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\Desktop\网站方案上传\"/>
    </mc:Choice>
  </mc:AlternateContent>
  <bookViews>
    <workbookView xWindow="0" yWindow="0" windowWidth="28125" windowHeight="12690"/>
  </bookViews>
  <sheets>
    <sheet name="方案" sheetId="17" r:id="rId1"/>
  </sheets>
  <calcPr calcId="162913" concurrentCalc="0"/>
</workbook>
</file>

<file path=xl/calcChain.xml><?xml version="1.0" encoding="utf-8"?>
<calcChain xmlns="http://schemas.openxmlformats.org/spreadsheetml/2006/main">
  <c r="I18" i="17" l="1"/>
</calcChain>
</file>

<file path=xl/sharedStrings.xml><?xml version="1.0" encoding="utf-8"?>
<sst xmlns="http://schemas.openxmlformats.org/spreadsheetml/2006/main" count="73" uniqueCount="61">
  <si>
    <t>序号</t>
  </si>
  <si>
    <t>设备名称</t>
  </si>
  <si>
    <t>品牌</t>
  </si>
  <si>
    <t>型号</t>
  </si>
  <si>
    <t>技术参数</t>
  </si>
  <si>
    <t>单位</t>
  </si>
  <si>
    <t>数量</t>
  </si>
  <si>
    <t>单价</t>
  </si>
  <si>
    <t>小计</t>
  </si>
  <si>
    <t>类似图</t>
  </si>
  <si>
    <t>一、配置方案</t>
  </si>
  <si>
    <t>人声话筒</t>
  </si>
  <si>
    <t>纽曼</t>
  </si>
  <si>
    <t>UA87</t>
  </si>
  <si>
    <t xml:space="preserve">单体 电容式
指向性 心型指向/全指向/8字型指向
灵敏度 20/28/22 mV/Pa* ；最大灵敏度：113dB
频率响应 20Hz-20kHz
输出阻抗 200ohms
负载阻抗 1000ohms
最大声压级 127dB
使用电压 48V
重量 500克
其它 适用范围：人声
</t>
  </si>
  <si>
    <t>只</t>
  </si>
  <si>
    <t>电容话筒</t>
  </si>
  <si>
    <t>AKG</t>
  </si>
  <si>
    <t>414XLII</t>
  </si>
  <si>
    <t xml:space="preserve">C414 XLII 多指向性电容话筒提供9种不同的指向性，能够在各种使用环境下都能够达到完美的声音获取。峰值保持 LED 能够显示甚至是最短暂的过载峰值电平。在现场演出和固定安装的环境中，所有的控制按钮都可以禁用，防止误操作。
C414 XLII 与 C414 XLS 的区别主要在——拾音头。C414 XLII 在临场感上的轻微提升和令人印象深刻的空间重现，都和 1953 年生产的 AKG C12 十分相似。
著名的AKG C12的声音特点
为主唱和独奏乐器带来令人惊叹的声音品质
9 种可选的指向特性
每种应用都有完美的设置
三种衰减幅度 (-6,-12,-18dB)
适用于近距离拾音或最高达 158dBSPL 的高强度声源
三种可选的低切滤波器
降低风噪，次低频噪音或近讲效应的影响
带音频峰值保持的过载警示
检测到最短暂的音频峰值
</t>
  </si>
  <si>
    <t>打击乐话筒</t>
  </si>
  <si>
    <t>SHURE</t>
  </si>
  <si>
    <t>SM57</t>
  </si>
  <si>
    <t>波状频率响应清晰再现乐器的声音并拾取饱满的人声
专业再现鼓、打击乐器和乐器扩音器的声音
一致的心形指向性隔绝主要声源并减少背景噪声
气动防震架降低手持噪声
极其坚固耐用
频率响应： 40 to 15,000 Hz
技术规格
传感器类型: 动圈
拾音模式: 心形
频率响应自: 40 Hz
频率响应至: 15 KHz
灵敏度 (dBV/Pa): -54,5 dBV/Pa
灵敏度 (mV/Pa): 1,88 mV/Pa
重量: 284 g</t>
  </si>
  <si>
    <t>对讲话筒</t>
  </si>
  <si>
    <t>SM58S</t>
  </si>
  <si>
    <t xml:space="preserve">专为人声修正的频率响应，具有明亮的中音和低音衰减
一致的心形指向性能够隔离主要音源并尽量降低背景噪声
气动防震架降低手持噪声
有效的内置球形防风罩和防喷罩
配有可旋转180度的抗断裂支架转接头
出色的舒尔品质，牢固可靠
心形（单向）动圈
频率响应： 50 to 15,000 Hz
技术规格：传感器类型: 动圈
拾音模式: 心形
频率响应自: 50 Hz
频率响应至: 15 KHz
灵敏度 (dBV/Pa): -54,5 dBV/Pa
灵敏度 (mV/Pa): 1,88 mV/Pa
重量: 298 g
</t>
  </si>
  <si>
    <t>收低音话筒</t>
  </si>
  <si>
    <t>Sennheiser</t>
  </si>
  <si>
    <t>E902</t>
  </si>
  <si>
    <t>单体         动圈
指向性       心形
灵敏度       0,2 mV/Pa; (60 Hz): 0,6 mV/Pa
频率响应     20-16000 Hz
标称阻抗     350 Ohm
最小终结阻抗 1000 Ohm
重量         440g
接头         XLR-3
外形尺寸     128,5 x 60 mm</t>
  </si>
  <si>
    <t>耳机放大器</t>
  </si>
  <si>
    <t>Behringer</t>
  </si>
  <si>
    <t>HA8000-V2</t>
  </si>
  <si>
    <t>8通道大功率耳机混合分配放大器 
专业的多用途耳机放大器系统，用于舞台和演播室应用 
即使在最大音量下，几乎所有类型的耳机都具有最高的声音质量 
8个完全独立的立体声大功率放大器部分在一个机架空间 
2个立体声两个独立混音的主输入，可从所有8个输出通道访问 
8个独立的直接输入提供多达8个独立的立体声混合 
每通道输出电平控制和精确的8位LED输出表 
每通道单声道/立体声切换更灵活 
每个通道1个前面板和1个后面板TRS耳机连接器 
每个通道上的直接输入连接器，便于连接任何声源 
并行主输出允许多个耳机放大器串联使用 
“Planet Earth”开关电源具有最大的灵活性（100- 240 V〜），无噪音音频，卓越的瞬态响应和低功耗节能</t>
  </si>
  <si>
    <t>32路数字调音台</t>
  </si>
  <si>
    <t>MIDAS</t>
  </si>
  <si>
    <t>M32</t>
  </si>
  <si>
    <t>详细参数：
32路输入通道，16个AUX输出，6个编组，LCR主输出。
40bit浮点信号处理，96kHz的采样率，192kHz的数模/模数转换
特性
支持AES50网络，最大允许传输96个输入和96个输出
40bit浮点信号处理，开放式的体系结构兼容96kHz的采样率
192kHz的数模/模数转换，提供出色的音频性能
调音台外型由Bentley宾利汽车设计师设计
采用高性能的碳纤维和高强度铝合金打造
8个DCA编组，6个哑音编组
8个立体声效果处理器
25个100mm MIDAS PRO电动推子
7寸TFT彩色“日光”显示屏
通过USB 2.0可支持32x32通道的数字音频传输
通过使用Mackie Control及Hui protocols控制协议，控制数字音频工作站
通过无线网络，可由IPhone/IPad中的MIDAS Apps应用程序进行控制
自适应的开关式电源
长达3年的保修计划
英国设计和指导</t>
  </si>
  <si>
    <t>台</t>
  </si>
  <si>
    <t>监听音箱</t>
  </si>
  <si>
    <t>Aura audio</t>
  </si>
  <si>
    <t>F1</t>
  </si>
  <si>
    <t>F1是一款主动式高端监听音箱，可降低着色。它具有高输出，高方向性，极佳定义的立体声图像和低失真等级的独特组合。它由四个（4）3“锥形驱动器装载专用高指向性号角而不带交叉。这意味着更宽的无相移频带和更高的方向性。通过60x10度的标称分散F1，可以根据安装情况轻松覆盖特定区域，并尽可能降低房间着色。
F1具有D类放大器，模拟滤波器和EQ网络以及密封外壳，确保F1和推荐的子扩展F10之间的无缝和相位一致的过渡。
应用
录音和掌握工作室
高端家庭影院
中小型高端装置
特征
超大功率与尺寸比例
异常准确的相位和衰减响应
没有交叉
扩展的频率响应
到F30为30Hz
极高品质的D类放大器
高指向性，低房间着色
坚固的桦木胶合板建设
质感半亚光黑漆面
（其他完成选项根据要求）
规格
频率响应（-4 dB）：90 Hz - 15 kHz
频率响应（-10 dB）：65 Hz - 20 kHz
水平覆盖范围（-6 dB）：60度
垂直覆盖（-6 dB）：10度
最大声压级：110/120分贝（连续/峰值，可用空间）
灵敏度，1w / 1m：102 dB（可用空间）
标称阻抗：4欧姆
放大器输出：20 W连续，100 W峰值
DRIVERS
LF / HF：（4）x 3“锥体驱动器，专用喇叭
外壳
外壳材料：桦木胶合板，质感黑色漆面
信号连接器：（2）x XLR
电源连接器：（1）Neutrik Powercon
尺寸：380 x 280 x 200mm
重量：7公斤</t>
  </si>
  <si>
    <t>Pro tools软件</t>
  </si>
  <si>
    <t>苹果</t>
  </si>
  <si>
    <t>套</t>
  </si>
  <si>
    <t>自备苹果电脑</t>
  </si>
  <si>
    <t>监听耳机（棚内）</t>
  </si>
  <si>
    <t>K52</t>
  </si>
  <si>
    <t xml:space="preserve">耳机类型  封闭式
最大输入功率 200 mW
音频频响范围 18 - 20000 Hz
耳机灵敏度 110 dB SPL/V
标称阻抗  32 Ohms
耳垫  Leatherette
可分离线缆 否
线缆长度  2.5 m
可更换耳垫 是
可折叠  否
类型  螺杆式二合一插孔（1/4“和1/8”）
性别  公
接头  3-TRS
净重  200 g
</t>
  </si>
  <si>
    <t>监听耳机（录音棚）</t>
  </si>
  <si>
    <t>拜亚动力</t>
  </si>
  <si>
    <t>DT770 PRO</t>
  </si>
  <si>
    <t xml:space="preserve">佩戴方式：头戴式
功能用途：HiFi耳机，监听耳机
灵敏度：96dB
单元直径：暂无数据
耳机线：3m
外壳材质：暂无数据
频响范围：5-35000Hz
</t>
  </si>
  <si>
    <t>辅材</t>
  </si>
  <si>
    <t>批</t>
  </si>
  <si>
    <t>甲方自备</t>
  </si>
  <si>
    <t>运费</t>
  </si>
  <si>
    <t>调试费</t>
  </si>
  <si>
    <t>音响设备总计(含税 不含运费 不含安装调试费）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</si>
</sst>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8" formatCode="_-* #,##0.00\ [$€]_-;\-* #,##0.00\ [$€]_-;_-* &quot;-&quot;??\ [$€]_-;_-@_-"/>
  </numFmts>
  <fonts count="15">
    <font>
      <sz val="12"/>
      <name val="宋体"/>
      <charset val="134"/>
    </font>
    <font>
      <sz val="10"/>
      <name val="宋体"/>
      <charset val="134"/>
    </font>
    <font>
      <b/>
      <sz val="28"/>
      <color theme="1"/>
      <name val="黑体"/>
      <charset val="134"/>
    </font>
    <font>
      <b/>
      <sz val="9"/>
      <color theme="1"/>
      <name val="宋体"/>
      <charset val="134"/>
    </font>
    <font>
      <b/>
      <sz val="10"/>
      <color rgb="FFFFC000"/>
      <name val="宋体"/>
      <charset val="134"/>
    </font>
    <font>
      <b/>
      <sz val="10"/>
      <name val="宋体"/>
      <charset val="134"/>
    </font>
    <font>
      <sz val="10"/>
      <color indexed="0"/>
      <name val="宋体"/>
      <charset val="134"/>
    </font>
    <font>
      <sz val="10"/>
      <color indexed="8"/>
      <name val="宋体"/>
      <charset val="134"/>
    </font>
    <font>
      <sz val="10"/>
      <name val="楷体_GB2312"/>
      <charset val="134"/>
    </font>
    <font>
      <sz val="10"/>
      <color rgb="FFFF0000"/>
      <name val="宋体"/>
      <family val="3"/>
      <charset val="134"/>
    </font>
    <font>
      <sz val="12"/>
      <name val="Times New Roman"/>
      <family val="1"/>
    </font>
    <font>
      <sz val="10"/>
      <name val="Arial"/>
      <family val="2"/>
    </font>
    <font>
      <sz val="10"/>
      <name val="Helv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5">
    <xf numFmtId="0" fontId="0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178" fontId="13" fillId="0" borderId="0" applyProtection="0">
      <alignment vertical="center"/>
    </xf>
    <xf numFmtId="0" fontId="10" fillId="0" borderId="0"/>
    <xf numFmtId="0" fontId="13" fillId="0" borderId="0">
      <alignment vertical="center"/>
    </xf>
    <xf numFmtId="0" fontId="13" fillId="0" borderId="0"/>
  </cellStyleXfs>
  <cellXfs count="33">
    <xf numFmtId="0" fontId="0" fillId="0" borderId="0" xfId="0" applyFont="1"/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/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0" fontId="1" fillId="0" borderId="3" xfId="0" applyNumberFormat="1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 wrapText="1"/>
    </xf>
    <xf numFmtId="49" fontId="1" fillId="0" borderId="6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/>
    </xf>
    <xf numFmtId="176" fontId="7" fillId="0" borderId="3" xfId="0" applyNumberFormat="1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left" vertical="center" wrapText="1"/>
    </xf>
    <xf numFmtId="49" fontId="2" fillId="0" borderId="1" xfId="3" applyNumberFormat="1" applyFont="1" applyFill="1" applyBorder="1" applyAlignment="1">
      <alignment horizontal="center" vertical="center"/>
    </xf>
    <xf numFmtId="49" fontId="2" fillId="0" borderId="2" xfId="3" applyNumberFormat="1" applyFont="1" applyFill="1" applyBorder="1" applyAlignment="1">
      <alignment horizontal="center" vertical="center"/>
    </xf>
    <xf numFmtId="49" fontId="2" fillId="0" borderId="7" xfId="3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</cellXfs>
  <cellStyles count="15">
    <cellStyle name="_ET_STYLE_NoName_00_" xfId="2"/>
    <cellStyle name="_ET_STYLE_NoName_00__Sheet1" xfId="12"/>
    <cellStyle name="0,0 _x000a_NA _x000a_" xfId="8"/>
    <cellStyle name="0,0_x000d__x000a_NA_x000d__x000a_" xfId="5"/>
    <cellStyle name="0,0_x000d__x000a_NA_x000d__x000a_ 3" xfId="1"/>
    <cellStyle name="0,0_x000d__x000a_NA_x000d__x000a__会议系统" xfId="4"/>
    <cellStyle name="Normal_EV Price 2009 Work Sheet master worksheet_v16_decimal" xfId="9"/>
    <cellStyle name="常规" xfId="0" builtinId="0"/>
    <cellStyle name="常规 10" xfId="6"/>
    <cellStyle name="常规 10 2" xfId="7"/>
    <cellStyle name="常规 11" xfId="11"/>
    <cellStyle name="常规 2" xfId="13"/>
    <cellStyle name="常规 3" xfId="14"/>
    <cellStyle name="常规 7" xfId="10"/>
    <cellStyle name="常规_Sheet2" xfId="3"/>
  </cellStyles>
  <dxfs count="0"/>
  <tableStyles count="0" defaultTableStyle="TableStyleMedium2" defaultPivotStyle="PivotStyleLight16"/>
  <colors>
    <mruColors>
      <color rgb="FFFFC000"/>
      <color rgb="FFFF0000"/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124460</xdr:colOff>
      <xdr:row>0</xdr:row>
      <xdr:rowOff>100965</xdr:rowOff>
    </xdr:from>
    <xdr:to>
      <xdr:col>9</xdr:col>
      <xdr:colOff>1718945</xdr:colOff>
      <xdr:row>0</xdr:row>
      <xdr:rowOff>661035</xdr:rowOff>
    </xdr:to>
    <xdr:pic>
      <xdr:nvPicPr>
        <xdr:cNvPr id="198242" name="图片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49310" y="100965"/>
          <a:ext cx="2346960" cy="560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6</xdr:col>
      <xdr:colOff>629285</xdr:colOff>
      <xdr:row>0</xdr:row>
      <xdr:rowOff>38735</xdr:rowOff>
    </xdr:from>
    <xdr:to>
      <xdr:col>7</xdr:col>
      <xdr:colOff>602615</xdr:colOff>
      <xdr:row>0</xdr:row>
      <xdr:rowOff>717550</xdr:rowOff>
    </xdr:to>
    <xdr:pic>
      <xdr:nvPicPr>
        <xdr:cNvPr id="198243" name="图片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68235" y="38735"/>
          <a:ext cx="716280" cy="678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9</xdr:col>
      <xdr:colOff>847725</xdr:colOff>
      <xdr:row>3</xdr:row>
      <xdr:rowOff>76200</xdr:rowOff>
    </xdr:from>
    <xdr:to>
      <xdr:col>9</xdr:col>
      <xdr:colOff>1114425</xdr:colOff>
      <xdr:row>3</xdr:row>
      <xdr:rowOff>755015</xdr:rowOff>
    </xdr:to>
    <xdr:pic>
      <xdr:nvPicPr>
        <xdr:cNvPr id="6" name="图片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925050" y="1364615"/>
          <a:ext cx="266700" cy="678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9</xdr:col>
      <xdr:colOff>847725</xdr:colOff>
      <xdr:row>5</xdr:row>
      <xdr:rowOff>85725</xdr:rowOff>
    </xdr:from>
    <xdr:to>
      <xdr:col>9</xdr:col>
      <xdr:colOff>1032510</xdr:colOff>
      <xdr:row>5</xdr:row>
      <xdr:rowOff>698500</xdr:rowOff>
    </xdr:to>
    <xdr:pic>
      <xdr:nvPicPr>
        <xdr:cNvPr id="9" name="图片 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925050" y="2898140"/>
          <a:ext cx="184785" cy="612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9</xdr:col>
      <xdr:colOff>695325</xdr:colOff>
      <xdr:row>12</xdr:row>
      <xdr:rowOff>19050</xdr:rowOff>
    </xdr:from>
    <xdr:to>
      <xdr:col>9</xdr:col>
      <xdr:colOff>1220470</xdr:colOff>
      <xdr:row>12</xdr:row>
      <xdr:rowOff>691515</xdr:rowOff>
    </xdr:to>
    <xdr:pic>
      <xdr:nvPicPr>
        <xdr:cNvPr id="17" name="图片 1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9772650" y="8165465"/>
          <a:ext cx="525145" cy="672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9</xdr:col>
      <xdr:colOff>297180</xdr:colOff>
      <xdr:row>9</xdr:row>
      <xdr:rowOff>20955</xdr:rowOff>
    </xdr:from>
    <xdr:to>
      <xdr:col>9</xdr:col>
      <xdr:colOff>1715135</xdr:colOff>
      <xdr:row>9</xdr:row>
      <xdr:rowOff>675640</xdr:rowOff>
    </xdr:to>
    <xdr:pic>
      <xdr:nvPicPr>
        <xdr:cNvPr id="3" name="图片 9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374505" y="5881370"/>
          <a:ext cx="1417955" cy="654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9</xdr:col>
      <xdr:colOff>219075</xdr:colOff>
      <xdr:row>8</xdr:row>
      <xdr:rowOff>161925</xdr:rowOff>
    </xdr:from>
    <xdr:to>
      <xdr:col>9</xdr:col>
      <xdr:colOff>1687830</xdr:colOff>
      <xdr:row>8</xdr:row>
      <xdr:rowOff>523875</xdr:rowOff>
    </xdr:to>
    <xdr:pic>
      <xdr:nvPicPr>
        <xdr:cNvPr id="5" name="图片 4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296400" y="5260340"/>
          <a:ext cx="1468755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9</xdr:col>
      <xdr:colOff>875665</xdr:colOff>
      <xdr:row>4</xdr:row>
      <xdr:rowOff>24130</xdr:rowOff>
    </xdr:from>
    <xdr:to>
      <xdr:col>9</xdr:col>
      <xdr:colOff>1110615</xdr:colOff>
      <xdr:row>4</xdr:row>
      <xdr:rowOff>669925</xdr:rowOff>
    </xdr:to>
    <xdr:pic>
      <xdr:nvPicPr>
        <xdr:cNvPr id="8" name="图片 7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9952990" y="2074545"/>
          <a:ext cx="234950" cy="645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9</xdr:col>
      <xdr:colOff>695325</xdr:colOff>
      <xdr:row>10</xdr:row>
      <xdr:rowOff>47625</xdr:rowOff>
    </xdr:from>
    <xdr:to>
      <xdr:col>9</xdr:col>
      <xdr:colOff>1238250</xdr:colOff>
      <xdr:row>10</xdr:row>
      <xdr:rowOff>704850</xdr:rowOff>
    </xdr:to>
    <xdr:pic>
      <xdr:nvPicPr>
        <xdr:cNvPr id="12" name="图片 11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9772650" y="6670040"/>
          <a:ext cx="542925" cy="657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9</xdr:col>
      <xdr:colOff>742950</xdr:colOff>
      <xdr:row>13</xdr:row>
      <xdr:rowOff>38100</xdr:rowOff>
    </xdr:from>
    <xdr:to>
      <xdr:col>9</xdr:col>
      <xdr:colOff>1219835</xdr:colOff>
      <xdr:row>13</xdr:row>
      <xdr:rowOff>699770</xdr:rowOff>
    </xdr:to>
    <xdr:pic>
      <xdr:nvPicPr>
        <xdr:cNvPr id="20" name="图片 19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9820275" y="8946515"/>
          <a:ext cx="476885" cy="6616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9</xdr:col>
      <xdr:colOff>476250</xdr:colOff>
      <xdr:row>7</xdr:row>
      <xdr:rowOff>104775</xdr:rowOff>
    </xdr:from>
    <xdr:to>
      <xdr:col>9</xdr:col>
      <xdr:colOff>1534795</xdr:colOff>
      <xdr:row>7</xdr:row>
      <xdr:rowOff>688975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9553575" y="4441190"/>
          <a:ext cx="1058545" cy="584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9</xdr:col>
      <xdr:colOff>819150</xdr:colOff>
      <xdr:row>6</xdr:row>
      <xdr:rowOff>57150</xdr:rowOff>
    </xdr:from>
    <xdr:to>
      <xdr:col>9</xdr:col>
      <xdr:colOff>1224280</xdr:colOff>
      <xdr:row>6</xdr:row>
      <xdr:rowOff>699135</xdr:rowOff>
    </xdr:to>
    <xdr:pic>
      <xdr:nvPicPr>
        <xdr:cNvPr id="4" name="图片 3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9896475" y="3631565"/>
          <a:ext cx="405130" cy="64198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topLeftCell="A10" workbookViewId="0">
      <selection sqref="A1:F1"/>
    </sheetView>
  </sheetViews>
  <sheetFormatPr defaultColWidth="9" defaultRowHeight="14.25"/>
  <cols>
    <col min="1" max="1" width="4.875" customWidth="1"/>
    <col min="2" max="2" width="17.375" style="6" customWidth="1"/>
    <col min="3" max="3" width="12.5" customWidth="1"/>
    <col min="4" max="4" width="12.875" style="6" customWidth="1"/>
    <col min="5" max="5" width="34" customWidth="1"/>
    <col min="6" max="6" width="8.125" customWidth="1"/>
    <col min="7" max="8" width="9.75" customWidth="1"/>
    <col min="9" max="9" width="9.875" customWidth="1"/>
    <col min="10" max="10" width="25.75" customWidth="1"/>
  </cols>
  <sheetData>
    <row r="1" spans="1:10" ht="60" customHeight="1">
      <c r="A1" s="24"/>
      <c r="B1" s="25"/>
      <c r="C1" s="25"/>
      <c r="D1" s="25"/>
      <c r="E1" s="25"/>
      <c r="F1" s="25"/>
      <c r="G1" s="25"/>
      <c r="H1" s="25"/>
      <c r="I1" s="25"/>
      <c r="J1" s="26"/>
    </row>
    <row r="2" spans="1:10" ht="22.5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8" t="s">
        <v>5</v>
      </c>
      <c r="G2" s="8" t="s">
        <v>6</v>
      </c>
      <c r="H2" s="7" t="s">
        <v>7</v>
      </c>
      <c r="I2" s="7" t="s">
        <v>8</v>
      </c>
      <c r="J2" s="7" t="s">
        <v>9</v>
      </c>
    </row>
    <row r="3" spans="1:10" s="1" customFormat="1" ht="18.95" customHeight="1">
      <c r="A3" s="27" t="s">
        <v>10</v>
      </c>
      <c r="B3" s="28"/>
      <c r="C3" s="29"/>
      <c r="D3" s="28"/>
      <c r="E3" s="29"/>
      <c r="F3" s="29"/>
      <c r="G3" s="29"/>
      <c r="H3" s="29"/>
      <c r="I3" s="29"/>
      <c r="J3" s="29"/>
    </row>
    <row r="4" spans="1:10" ht="60" customHeight="1">
      <c r="A4" s="9">
        <v>1</v>
      </c>
      <c r="B4" s="10" t="s">
        <v>11</v>
      </c>
      <c r="C4" s="10" t="s">
        <v>12</v>
      </c>
      <c r="D4" s="11" t="s">
        <v>13</v>
      </c>
      <c r="E4" s="12" t="s">
        <v>14</v>
      </c>
      <c r="F4" s="11" t="s">
        <v>15</v>
      </c>
      <c r="G4" s="13">
        <v>1</v>
      </c>
      <c r="H4" s="14"/>
      <c r="I4" s="11"/>
      <c r="J4" s="19"/>
    </row>
    <row r="5" spans="1:10" ht="60" customHeight="1">
      <c r="A5" s="9">
        <v>2</v>
      </c>
      <c r="B5" s="10" t="s">
        <v>16</v>
      </c>
      <c r="C5" s="10" t="s">
        <v>17</v>
      </c>
      <c r="D5" s="11" t="s">
        <v>18</v>
      </c>
      <c r="E5" s="15" t="s">
        <v>19</v>
      </c>
      <c r="F5" s="11" t="s">
        <v>15</v>
      </c>
      <c r="G5" s="11">
        <v>1</v>
      </c>
      <c r="H5" s="16"/>
      <c r="I5" s="11"/>
      <c r="J5" s="11"/>
    </row>
    <row r="6" spans="1:10" s="2" customFormat="1" ht="60" customHeight="1">
      <c r="A6" s="9">
        <v>3</v>
      </c>
      <c r="B6" s="11" t="s">
        <v>20</v>
      </c>
      <c r="C6" s="11" t="s">
        <v>21</v>
      </c>
      <c r="D6" s="11" t="s">
        <v>22</v>
      </c>
      <c r="E6" s="15" t="s">
        <v>23</v>
      </c>
      <c r="F6" s="11" t="s">
        <v>15</v>
      </c>
      <c r="G6" s="11">
        <v>6</v>
      </c>
      <c r="H6" s="16"/>
      <c r="I6" s="11"/>
      <c r="J6" s="11"/>
    </row>
    <row r="7" spans="1:10" s="3" customFormat="1" ht="60" customHeight="1">
      <c r="A7" s="9">
        <v>4</v>
      </c>
      <c r="B7" s="16" t="s">
        <v>24</v>
      </c>
      <c r="C7" s="16" t="s">
        <v>21</v>
      </c>
      <c r="D7" s="16" t="s">
        <v>25</v>
      </c>
      <c r="E7" s="15" t="s">
        <v>26</v>
      </c>
      <c r="F7" s="11" t="s">
        <v>15</v>
      </c>
      <c r="G7" s="11">
        <v>1</v>
      </c>
      <c r="H7" s="16"/>
      <c r="I7" s="11"/>
      <c r="J7" s="20"/>
    </row>
    <row r="8" spans="1:10" s="3" customFormat="1" ht="60" customHeight="1">
      <c r="A8" s="9">
        <v>5</v>
      </c>
      <c r="B8" s="16" t="s">
        <v>27</v>
      </c>
      <c r="C8" s="16" t="s">
        <v>28</v>
      </c>
      <c r="D8" s="16" t="s">
        <v>29</v>
      </c>
      <c r="E8" s="15" t="s">
        <v>30</v>
      </c>
      <c r="F8" s="11" t="s">
        <v>15</v>
      </c>
      <c r="G8" s="11">
        <v>2</v>
      </c>
      <c r="H8" s="16"/>
      <c r="I8" s="11"/>
      <c r="J8" s="20"/>
    </row>
    <row r="9" spans="1:10" ht="60" customHeight="1">
      <c r="A9" s="9">
        <v>6</v>
      </c>
      <c r="B9" s="10" t="s">
        <v>31</v>
      </c>
      <c r="C9" s="11" t="s">
        <v>32</v>
      </c>
      <c r="D9" s="11" t="s">
        <v>33</v>
      </c>
      <c r="E9" s="12" t="s">
        <v>34</v>
      </c>
      <c r="F9" s="11" t="s">
        <v>15</v>
      </c>
      <c r="G9" s="13">
        <v>1</v>
      </c>
      <c r="H9" s="14"/>
      <c r="I9" s="11"/>
      <c r="J9" s="19"/>
    </row>
    <row r="10" spans="1:10" s="4" customFormat="1" ht="60" customHeight="1">
      <c r="A10" s="9">
        <v>7</v>
      </c>
      <c r="B10" s="11" t="s">
        <v>35</v>
      </c>
      <c r="C10" s="11" t="s">
        <v>36</v>
      </c>
      <c r="D10" s="17" t="s">
        <v>37</v>
      </c>
      <c r="E10" s="18" t="s">
        <v>38</v>
      </c>
      <c r="F10" s="11" t="s">
        <v>39</v>
      </c>
      <c r="G10" s="11">
        <v>1</v>
      </c>
      <c r="H10" s="16"/>
      <c r="I10" s="11"/>
      <c r="J10" s="11"/>
    </row>
    <row r="11" spans="1:10" s="5" customFormat="1" ht="60" customHeight="1">
      <c r="A11" s="9">
        <v>8</v>
      </c>
      <c r="B11" s="16" t="s">
        <v>40</v>
      </c>
      <c r="C11" s="16" t="s">
        <v>41</v>
      </c>
      <c r="D11" s="11" t="s">
        <v>42</v>
      </c>
      <c r="E11" s="15" t="s">
        <v>43</v>
      </c>
      <c r="F11" s="11" t="s">
        <v>15</v>
      </c>
      <c r="G11" s="11">
        <v>2</v>
      </c>
      <c r="H11" s="16"/>
      <c r="I11" s="11"/>
      <c r="J11" s="11"/>
    </row>
    <row r="12" spans="1:10" s="5" customFormat="1" ht="60" customHeight="1">
      <c r="A12" s="9">
        <v>9</v>
      </c>
      <c r="B12" s="16" t="s">
        <v>44</v>
      </c>
      <c r="C12" s="16" t="s">
        <v>45</v>
      </c>
      <c r="D12" s="16"/>
      <c r="E12" s="15"/>
      <c r="F12" s="11" t="s">
        <v>46</v>
      </c>
      <c r="G12" s="11">
        <v>1</v>
      </c>
      <c r="H12" s="16"/>
      <c r="I12" s="11"/>
      <c r="J12" s="21" t="s">
        <v>47</v>
      </c>
    </row>
    <row r="13" spans="1:10" s="5" customFormat="1" ht="60" customHeight="1">
      <c r="A13" s="9">
        <v>10</v>
      </c>
      <c r="B13" s="16" t="s">
        <v>48</v>
      </c>
      <c r="C13" s="16" t="s">
        <v>17</v>
      </c>
      <c r="D13" s="11" t="s">
        <v>49</v>
      </c>
      <c r="E13" s="15" t="s">
        <v>50</v>
      </c>
      <c r="F13" s="11" t="s">
        <v>39</v>
      </c>
      <c r="G13" s="11">
        <v>4</v>
      </c>
      <c r="H13" s="16"/>
      <c r="I13" s="11"/>
      <c r="J13" s="11"/>
    </row>
    <row r="14" spans="1:10" s="5" customFormat="1" ht="60" customHeight="1">
      <c r="A14" s="9">
        <v>11</v>
      </c>
      <c r="B14" s="16" t="s">
        <v>51</v>
      </c>
      <c r="C14" s="16" t="s">
        <v>52</v>
      </c>
      <c r="D14" s="11" t="s">
        <v>53</v>
      </c>
      <c r="E14" s="15" t="s">
        <v>54</v>
      </c>
      <c r="F14" s="11" t="s">
        <v>39</v>
      </c>
      <c r="G14" s="11">
        <v>2</v>
      </c>
      <c r="H14" s="16"/>
      <c r="I14" s="11"/>
      <c r="J14" s="11"/>
    </row>
    <row r="15" spans="1:10" ht="20.100000000000001" customHeight="1">
      <c r="A15" s="9">
        <v>12</v>
      </c>
      <c r="B15" s="16" t="s">
        <v>55</v>
      </c>
      <c r="C15" s="16"/>
      <c r="D15" s="11"/>
      <c r="E15" s="15"/>
      <c r="F15" s="11" t="s">
        <v>56</v>
      </c>
      <c r="G15" s="11">
        <v>1</v>
      </c>
      <c r="H15" s="16"/>
      <c r="I15" s="11"/>
      <c r="J15" s="11" t="s">
        <v>57</v>
      </c>
    </row>
    <row r="16" spans="1:10" ht="20.100000000000001" customHeight="1">
      <c r="A16" s="9">
        <v>13</v>
      </c>
      <c r="B16" s="16" t="s">
        <v>58</v>
      </c>
      <c r="C16" s="16"/>
      <c r="D16" s="11"/>
      <c r="E16" s="15"/>
      <c r="F16" s="11" t="s">
        <v>56</v>
      </c>
      <c r="G16" s="11">
        <v>1</v>
      </c>
      <c r="H16" s="16"/>
      <c r="I16" s="11"/>
      <c r="J16" s="11"/>
    </row>
    <row r="17" spans="1:10" ht="20.100000000000001" customHeight="1">
      <c r="A17" s="9">
        <v>14</v>
      </c>
      <c r="B17" s="16" t="s">
        <v>59</v>
      </c>
      <c r="C17" s="16"/>
      <c r="D17" s="11"/>
      <c r="E17" s="15"/>
      <c r="F17" s="11" t="s">
        <v>56</v>
      </c>
      <c r="G17" s="11">
        <v>1</v>
      </c>
      <c r="H17" s="16"/>
      <c r="I17" s="11"/>
      <c r="J17" s="11"/>
    </row>
    <row r="18" spans="1:10" ht="27" customHeight="1">
      <c r="A18" s="9">
        <v>15</v>
      </c>
      <c r="B18" s="30" t="s">
        <v>60</v>
      </c>
      <c r="C18" s="31"/>
      <c r="D18" s="31"/>
      <c r="E18" s="31"/>
      <c r="F18" s="31"/>
      <c r="G18" s="31"/>
      <c r="H18" s="32"/>
      <c r="I18" s="22">
        <f>69460*2</f>
        <v>138920</v>
      </c>
      <c r="J18" s="23"/>
    </row>
  </sheetData>
  <mergeCells count="4">
    <mergeCell ref="A1:F1"/>
    <mergeCell ref="G1:J1"/>
    <mergeCell ref="A3:J3"/>
    <mergeCell ref="B18:H18"/>
  </mergeCells>
  <phoneticPr fontId="14" type="noConversion"/>
  <pageMargins left="0.75" right="0.75" top="1" bottom="1" header="0.50902777777777797" footer="0.50902777777777797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方案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</cp:lastModifiedBy>
  <cp:revision>1</cp:revision>
  <dcterms:created xsi:type="dcterms:W3CDTF">1996-12-17T01:32:00Z</dcterms:created>
  <dcterms:modified xsi:type="dcterms:W3CDTF">2020-07-24T05:40:14Z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