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方案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<sst xmlns="http://schemas.openxmlformats.org/spreadsheetml/2006/main" count="51" uniqueCount="36">
  <si>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序号</t>
  </si>
  <si>
    <t>设备名称</t>
  </si>
  <si>
    <t>品牌</t>
  </si>
  <si>
    <t>型号</t>
  </si>
  <si>
    <t>技术参数</t>
  </si>
  <si>
    <t>单位</t>
  </si>
  <si>
    <t>数量</t>
  </si>
  <si>
    <t>单价（元）</t>
  </si>
  <si>
    <t>小计（元）</t>
  </si>
  <si>
    <t>类似图</t>
  </si>
  <si>
    <t>一、顶楼扩声方案</t>
  </si>
  <si>
    <t>8寸壁挂音响（定压定阻）</t>
  </si>
  <si>
    <t>JBL</t>
  </si>
  <si>
    <t>Control 28-1L</t>
  </si>
  <si>
    <t>音响单元 8"低音音响，1"钛合金高音音响
频率响应 60Hz - 16kHz
功率 连续节目功率175W，连续粉红噪声功率87W
灵敏度 92dB，1W，1m
阻抗 8欧(28)
70V/100V 变压器抽头 60W，35W，15W(28T)(加上70V时7.5W)
接线端子 弹簧接线端子
体积(高*宽*深) 380*280*220mm(15*11*8.6 in)</t>
  </si>
  <si>
    <t>只</t>
  </si>
  <si>
    <t>D类功率放大器
(带蓝牙）</t>
  </si>
  <si>
    <t>KDLK</t>
  </si>
  <si>
    <t>DH-500M</t>
  </si>
  <si>
    <t>功能说明：
■采用国际级先进D类功率放大器，具有高效节能、重量轻、体积小、低失真、功率大、噪声小、负载强等优势
■2路辅助（AUX）线路输入，2路话筒输入；1路辅助输出，可级联下一台功放。
■线路1、紧急线路输入、线路2音量独立可调，同时具有总音量控制。
■支持1路EMC紧急报警音频信号输入接口，具有最高优先级。
■话筒1和紧急线路EMC输入具有最高优先级别，可强切其他线路输入功能，话筒2与线路1、线路2、MP3音源同级。
■带有高低音调节功能。
■设有先进短路、过热、过载保护功能。
■线路设有限幅功能，可预防功放输出过大保护喇叭。
■支持多种指示灯显示(电源、信号、削峰、保护LED指示灯)。
■采用风机强制散热结构，可以让机器长期时间工作。
■具有市电波动保护功能，支持过压保护，欠压保护
技术参数：
■输出功率:500W
■定压输出：100V+5%
■电源：AC220V
■灵敏度非平衡：线路：10dB   MIC： -40dB  EMC:10dB
■频响：20-20KHz
■线路输出：0dB
■信噪比：&gt;85dB
■效率：&gt;90%
■谐波失真 THD ≤ 1%
■工作湿度： 20%～80%相对湿度
■工作温度：-10～60度
■尺寸：485x410x88</t>
  </si>
  <si>
    <t>台</t>
  </si>
  <si>
    <t>动圈人声话筒</t>
  </si>
  <si>
    <t>AV-LEADER</t>
  </si>
  <si>
    <t>AVL1900</t>
  </si>
  <si>
    <t>传感器类型：可转动线圈
拾音方式：心型
频率响应：60-16000Hz
灵敏度：-75dB±3dB（0db=1ubar@1KHz）
额定阻抗：500Ω±30%（@1KHz）
连接件：3Pin XLR（male）
尺寸：Φ51x164.5mm
材料：锌合金压铸件</t>
  </si>
  <si>
    <t>辅材</t>
  </si>
  <si>
    <t>话筒线*1/3.5转莲花线*1/音响线*100米</t>
  </si>
  <si>
    <t>批</t>
  </si>
  <si>
    <t>请确认现场100米音响线是否够用</t>
  </si>
  <si>
    <t>总计（不含税 不含运费 不含安装调试费）</t>
  </si>
  <si>
    <t>二、一楼餐吧音乐方案</t>
  </si>
  <si>
    <t>3.5转莲花线*1/音响线*100米</t>
  </si>
  <si>
    <t>设备合计</t>
  </si>
  <si>
    <t>运费</t>
  </si>
  <si>
    <t>货发到广东（预估）</t>
  </si>
  <si>
    <t>全部总计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</si>
</sst>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[$€]_-;\-* #,##0.00\ [$€]_-;_-* &quot;-&quot;??\ [$€]_-;_-@_-"/>
    <numFmt numFmtId="177" formatCode="0_ "/>
    <numFmt numFmtId="178" formatCode="0_);[Red]\(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b/>
      <sz val="28"/>
      <color indexed="8"/>
      <name val="黑体"/>
      <family val="3"/>
    </font>
    <font>
      <b/>
      <sz val="9"/>
      <color indexed="8"/>
      <name val="宋体"/>
      <family val="0"/>
    </font>
    <font>
      <b/>
      <sz val="10"/>
      <color indexed="51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9"/>
      <color theme="1"/>
      <name val="宋体"/>
      <family val="0"/>
    </font>
    <font>
      <b/>
      <sz val="10"/>
      <color rgb="FFFFC000"/>
      <name val="宋体"/>
      <family val="0"/>
    </font>
    <font>
      <sz val="10"/>
      <color rgb="FFFF0000"/>
      <name val="宋体"/>
      <family val="0"/>
    </font>
    <font>
      <b/>
      <sz val="28"/>
      <color theme="1"/>
      <name val="黑体"/>
      <family val="3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28" fillId="0" borderId="0">
      <alignment/>
      <protection/>
    </xf>
    <xf numFmtId="9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176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2" fillId="0" borderId="0">
      <alignment/>
      <protection/>
    </xf>
    <xf numFmtId="0" fontId="30" fillId="0" borderId="0">
      <alignment/>
      <protection/>
    </xf>
    <xf numFmtId="0" fontId="2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7" fillId="0" borderId="3" applyNumberFormat="0" applyFill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20" fillId="9" borderId="0" applyNumberFormat="0" applyBorder="0" applyAlignment="0" applyProtection="0"/>
    <xf numFmtId="0" fontId="22" fillId="4" borderId="7" applyNumberFormat="0" applyAlignment="0" applyProtection="0"/>
    <xf numFmtId="0" fontId="15" fillId="7" borderId="4" applyNumberFormat="0" applyAlignment="0" applyProtection="0"/>
    <xf numFmtId="0" fontId="17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3" borderId="8" applyNumberFormat="0" applyFont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37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38" fillId="19" borderId="9" xfId="0" applyFont="1" applyFill="1" applyBorder="1" applyAlignment="1">
      <alignment vertical="center"/>
    </xf>
    <xf numFmtId="0" fontId="3" fillId="19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20" borderId="9" xfId="0" applyNumberFormat="1" applyFont="1" applyFill="1" applyBorder="1" applyAlignment="1">
      <alignment horizontal="center" vertical="center"/>
    </xf>
    <xf numFmtId="0" fontId="5" fillId="20" borderId="9" xfId="0" applyNumberFormat="1" applyFont="1" applyFill="1" applyBorder="1" applyAlignment="1">
      <alignment horizontal="left" vertical="center" wrapText="1"/>
    </xf>
    <xf numFmtId="0" fontId="4" fillId="20" borderId="9" xfId="0" applyFont="1" applyFill="1" applyBorder="1" applyAlignment="1">
      <alignment horizontal="center" vertical="center"/>
    </xf>
    <xf numFmtId="177" fontId="4" fillId="20" borderId="9" xfId="0" applyNumberFormat="1" applyFont="1" applyFill="1" applyBorder="1" applyAlignment="1">
      <alignment horizontal="center" vertical="center" wrapText="1"/>
    </xf>
    <xf numFmtId="0" fontId="4" fillId="20" borderId="9" xfId="0" applyFont="1" applyFill="1" applyBorder="1" applyAlignment="1">
      <alignment horizontal="center" vertical="center" wrapText="1"/>
    </xf>
    <xf numFmtId="0" fontId="4" fillId="20" borderId="9" xfId="54" applyFont="1" applyFill="1" applyBorder="1" applyAlignment="1">
      <alignment horizontal="left" vertical="top" wrapText="1"/>
      <protection/>
    </xf>
    <xf numFmtId="0" fontId="6" fillId="2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39" fillId="4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39" fillId="4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40" fillId="0" borderId="10" xfId="53" applyNumberFormat="1" applyFont="1" applyFill="1" applyBorder="1" applyAlignment="1">
      <alignment horizontal="center" vertical="center"/>
      <protection/>
    </xf>
    <xf numFmtId="49" fontId="40" fillId="0" borderId="11" xfId="53" applyNumberFormat="1" applyFont="1" applyFill="1" applyBorder="1" applyAlignment="1">
      <alignment horizontal="center" vertical="center"/>
      <protection/>
    </xf>
    <xf numFmtId="49" fontId="40" fillId="0" borderId="12" xfId="53" applyNumberFormat="1" applyFont="1" applyFill="1" applyBorder="1" applyAlignment="1">
      <alignment horizontal="center" vertical="center"/>
      <protection/>
    </xf>
    <xf numFmtId="0" fontId="38" fillId="19" borderId="9" xfId="0" applyFont="1" applyFill="1" applyBorder="1" applyAlignment="1">
      <alignment vertical="center"/>
    </xf>
    <xf numFmtId="0" fontId="3" fillId="19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</cellXfs>
  <cellStyles count="64">
    <cellStyle name="Normal" xfId="0"/>
    <cellStyle name="_ET_STYLE_NoName_00_" xfId="15"/>
    <cellStyle name="_ET_STYLE_NoName_00__Sheet1" xfId="16"/>
    <cellStyle name="0,0 &#10;NA &#10;" xfId="17"/>
    <cellStyle name="0,0&#13;&#10;NA&#13;&#10;" xfId="18"/>
    <cellStyle name="0,0&#13;&#10;NA&#13;&#10; 3" xfId="19"/>
    <cellStyle name="0,0&#13;&#10;NA&#13;&#10;_会议系统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着色 1" xfId="27"/>
    <cellStyle name="40% - 着色 2" xfId="28"/>
    <cellStyle name="40% - 着色 3" xfId="29"/>
    <cellStyle name="40% - 着色 4" xfId="30"/>
    <cellStyle name="40% - 着色 5" xfId="31"/>
    <cellStyle name="40% - 着色 6" xfId="32"/>
    <cellStyle name="60% - 着色 1" xfId="33"/>
    <cellStyle name="60% - 着色 2" xfId="34"/>
    <cellStyle name="60% - 着色 3" xfId="35"/>
    <cellStyle name="60% - 着色 4" xfId="36"/>
    <cellStyle name="60% - 着色 5" xfId="37"/>
    <cellStyle name="60% - 着色 6" xfId="38"/>
    <cellStyle name="Normal_EV Price 2009 Work Sheet master worksheet_v16_decimal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10 2" xfId="48"/>
    <cellStyle name="常规 11" xfId="49"/>
    <cellStyle name="常规 2" xfId="50"/>
    <cellStyle name="常规 3" xfId="51"/>
    <cellStyle name="常规 7" xfId="52"/>
    <cellStyle name="常规_Sheet2" xfId="53"/>
    <cellStyle name="常规_公共广播设备系列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适中" xfId="67"/>
    <cellStyle name="输出" xfId="68"/>
    <cellStyle name="输入" xfId="69"/>
    <cellStyle name="Followed Hyperlink" xfId="70"/>
    <cellStyle name="着色 1" xfId="71"/>
    <cellStyle name="着色 2" xfId="72"/>
    <cellStyle name="着色 3" xfId="73"/>
    <cellStyle name="着色 4" xfId="74"/>
    <cellStyle name="着色 5" xfId="75"/>
    <cellStyle name="着色 6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104775</xdr:rowOff>
    </xdr:from>
    <xdr:to>
      <xdr:col>9</xdr:col>
      <xdr:colOff>1714500</xdr:colOff>
      <xdr:row>0</xdr:row>
      <xdr:rowOff>657225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04775"/>
          <a:ext cx="2343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600075</xdr:colOff>
      <xdr:row>0</xdr:row>
      <xdr:rowOff>714375</xdr:rowOff>
    </xdr:to>
    <xdr:pic>
      <xdr:nvPicPr>
        <xdr:cNvPr id="2" name="图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3810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904875</xdr:colOff>
      <xdr:row>5</xdr:row>
      <xdr:rowOff>76200</xdr:rowOff>
    </xdr:from>
    <xdr:to>
      <xdr:col>9</xdr:col>
      <xdr:colOff>1123950</xdr:colOff>
      <xdr:row>5</xdr:row>
      <xdr:rowOff>704850</xdr:rowOff>
    </xdr:to>
    <xdr:pic>
      <xdr:nvPicPr>
        <xdr:cNvPr id="3" name="圖片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2886075"/>
          <a:ext cx="219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3</xdr:row>
      <xdr:rowOff>28575</xdr:rowOff>
    </xdr:from>
    <xdr:to>
      <xdr:col>9</xdr:col>
      <xdr:colOff>1343025</xdr:colOff>
      <xdr:row>3</xdr:row>
      <xdr:rowOff>723900</xdr:rowOff>
    </xdr:to>
    <xdr:pic>
      <xdr:nvPicPr>
        <xdr:cNvPr id="4" name="图片 22" descr="e4764f640265bec656e7eec9df6a7d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82150" y="1314450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9</xdr:row>
      <xdr:rowOff>28575</xdr:rowOff>
    </xdr:from>
    <xdr:to>
      <xdr:col>9</xdr:col>
      <xdr:colOff>1343025</xdr:colOff>
      <xdr:row>9</xdr:row>
      <xdr:rowOff>723900</xdr:rowOff>
    </xdr:to>
    <xdr:pic>
      <xdr:nvPicPr>
        <xdr:cNvPr id="5" name="图片 22" descr="e4764f640265bec656e7eec9df6a7d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82150" y="4429125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10</xdr:row>
      <xdr:rowOff>85725</xdr:rowOff>
    </xdr:from>
    <xdr:to>
      <xdr:col>9</xdr:col>
      <xdr:colOff>1914525</xdr:colOff>
      <xdr:row>10</xdr:row>
      <xdr:rowOff>685800</xdr:rowOff>
    </xdr:to>
    <xdr:pic>
      <xdr:nvPicPr>
        <xdr:cNvPr id="6" name="图片 1" descr="DM-240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34500" y="5248275"/>
          <a:ext cx="1657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4</xdr:row>
      <xdr:rowOff>85725</xdr:rowOff>
    </xdr:from>
    <xdr:to>
      <xdr:col>9</xdr:col>
      <xdr:colOff>1914525</xdr:colOff>
      <xdr:row>4</xdr:row>
      <xdr:rowOff>685800</xdr:rowOff>
    </xdr:to>
    <xdr:pic>
      <xdr:nvPicPr>
        <xdr:cNvPr id="7" name="图片 1" descr="DM-240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34500" y="2133600"/>
          <a:ext cx="1657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M5" sqref="M5"/>
    </sheetView>
  </sheetViews>
  <sheetFormatPr defaultColWidth="9.00390625" defaultRowHeight="14.25"/>
  <cols>
    <col min="1" max="1" width="4.875" style="0" customWidth="1"/>
    <col min="2" max="2" width="17.375" style="4" customWidth="1"/>
    <col min="3" max="3" width="12.50390625" style="0" customWidth="1"/>
    <col min="4" max="4" width="12.875" style="4" customWidth="1"/>
    <col min="5" max="5" width="34.00390625" style="0" customWidth="1"/>
    <col min="6" max="6" width="8.125" style="0" customWidth="1"/>
    <col min="7" max="8" width="9.75390625" style="0" customWidth="1"/>
    <col min="9" max="9" width="9.875" style="0" customWidth="1"/>
    <col min="10" max="10" width="25.75390625" style="0" customWidth="1"/>
    <col min="11" max="11" width="11.50390625" style="0" customWidth="1"/>
  </cols>
  <sheetData>
    <row r="1" spans="1:10" ht="60" customHeight="1">
      <c r="A1" s="33"/>
      <c r="B1" s="34"/>
      <c r="C1" s="34"/>
      <c r="D1" s="34"/>
      <c r="E1" s="34"/>
      <c r="F1" s="34"/>
      <c r="G1" s="34"/>
      <c r="H1" s="34"/>
      <c r="I1" s="34"/>
      <c r="J1" s="35"/>
    </row>
    <row r="2" spans="1:10" ht="22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5" t="s">
        <v>7</v>
      </c>
      <c r="I2" s="5" t="s">
        <v>8</v>
      </c>
      <c r="J2" s="5" t="s">
        <v>9</v>
      </c>
    </row>
    <row r="3" spans="1:11" s="1" customFormat="1" ht="18.75" customHeight="1">
      <c r="A3" s="36" t="s">
        <v>10</v>
      </c>
      <c r="B3" s="37"/>
      <c r="C3" s="38"/>
      <c r="D3" s="37"/>
      <c r="E3" s="38"/>
      <c r="F3" s="38"/>
      <c r="G3" s="38"/>
      <c r="H3" s="38"/>
      <c r="I3" s="38"/>
      <c r="J3" s="38"/>
      <c r="K3" s="2"/>
    </row>
    <row r="4" spans="1:10" s="2" customFormat="1" ht="60" customHeight="1">
      <c r="A4" s="10">
        <v>1</v>
      </c>
      <c r="B4" s="11" t="s">
        <v>11</v>
      </c>
      <c r="C4" s="12" t="s">
        <v>12</v>
      </c>
      <c r="D4" s="12" t="s">
        <v>13</v>
      </c>
      <c r="E4" s="13" t="s">
        <v>14</v>
      </c>
      <c r="F4" s="12" t="s">
        <v>15</v>
      </c>
      <c r="G4" s="14">
        <v>4</v>
      </c>
      <c r="H4" s="15"/>
      <c r="I4" s="15"/>
      <c r="J4" s="15"/>
    </row>
    <row r="5" spans="1:10" s="2" customFormat="1" ht="60" customHeight="1">
      <c r="A5" s="10">
        <v>2</v>
      </c>
      <c r="B5" s="16" t="s">
        <v>16</v>
      </c>
      <c r="C5" s="16" t="s">
        <v>17</v>
      </c>
      <c r="D5" s="16" t="s">
        <v>18</v>
      </c>
      <c r="E5" s="17" t="s">
        <v>19</v>
      </c>
      <c r="F5" s="18" t="s">
        <v>20</v>
      </c>
      <c r="G5" s="19">
        <v>1</v>
      </c>
      <c r="H5" s="20"/>
      <c r="I5" s="15"/>
      <c r="J5" s="27"/>
    </row>
    <row r="6" spans="1:11" ht="60" customHeight="1">
      <c r="A6" s="10">
        <v>3</v>
      </c>
      <c r="B6" s="21" t="s">
        <v>21</v>
      </c>
      <c r="C6" s="21" t="s">
        <v>22</v>
      </c>
      <c r="D6" s="21" t="s">
        <v>23</v>
      </c>
      <c r="E6" s="22" t="s">
        <v>24</v>
      </c>
      <c r="F6" s="23" t="s">
        <v>15</v>
      </c>
      <c r="G6" s="21">
        <v>1</v>
      </c>
      <c r="H6" s="24"/>
      <c r="I6" s="15"/>
      <c r="J6" s="21"/>
      <c r="K6" s="2"/>
    </row>
    <row r="7" spans="1:10" s="3" customFormat="1" ht="19.5" customHeight="1">
      <c r="A7" s="10">
        <v>4</v>
      </c>
      <c r="B7" s="21" t="s">
        <v>25</v>
      </c>
      <c r="C7" s="19"/>
      <c r="D7" s="21"/>
      <c r="E7" s="21" t="s">
        <v>26</v>
      </c>
      <c r="F7" s="25" t="s">
        <v>27</v>
      </c>
      <c r="G7" s="25">
        <v>1</v>
      </c>
      <c r="H7" s="19"/>
      <c r="I7" s="15"/>
      <c r="J7" s="28" t="s">
        <v>28</v>
      </c>
    </row>
    <row r="8" spans="1:10" ht="27" customHeight="1">
      <c r="A8" s="10">
        <v>5</v>
      </c>
      <c r="B8" s="39" t="s">
        <v>29</v>
      </c>
      <c r="C8" s="40"/>
      <c r="D8" s="40"/>
      <c r="E8" s="40"/>
      <c r="F8" s="40"/>
      <c r="G8" s="40"/>
      <c r="H8" s="41"/>
      <c r="I8" s="29">
        <f>SUM(I4:I7)</f>
        <v>0</v>
      </c>
      <c r="J8" s="30"/>
    </row>
    <row r="9" spans="1:10" s="1" customFormat="1" ht="18.75" customHeight="1">
      <c r="A9" s="7" t="s">
        <v>30</v>
      </c>
      <c r="B9" s="8"/>
      <c r="C9" s="9"/>
      <c r="D9" s="8"/>
      <c r="E9" s="9"/>
      <c r="F9" s="9"/>
      <c r="G9" s="9"/>
      <c r="H9" s="9"/>
      <c r="I9" s="9"/>
      <c r="J9" s="9"/>
    </row>
    <row r="10" spans="1:11" ht="60" customHeight="1">
      <c r="A10" s="26">
        <v>1</v>
      </c>
      <c r="B10" s="11" t="s">
        <v>11</v>
      </c>
      <c r="C10" s="12" t="s">
        <v>12</v>
      </c>
      <c r="D10" s="12" t="s">
        <v>13</v>
      </c>
      <c r="E10" s="13" t="s">
        <v>14</v>
      </c>
      <c r="F10" s="12" t="s">
        <v>15</v>
      </c>
      <c r="G10" s="14">
        <v>4</v>
      </c>
      <c r="H10" s="15"/>
      <c r="I10" s="15"/>
      <c r="J10" s="15"/>
      <c r="K10" s="31"/>
    </row>
    <row r="11" spans="1:11" ht="60" customHeight="1">
      <c r="A11" s="26">
        <v>2</v>
      </c>
      <c r="B11" s="16" t="s">
        <v>16</v>
      </c>
      <c r="C11" s="16" t="s">
        <v>17</v>
      </c>
      <c r="D11" s="16" t="s">
        <v>18</v>
      </c>
      <c r="E11" s="17" t="s">
        <v>19</v>
      </c>
      <c r="F11" s="18" t="s">
        <v>20</v>
      </c>
      <c r="G11" s="19">
        <v>1</v>
      </c>
      <c r="H11" s="20"/>
      <c r="I11" s="15"/>
      <c r="J11" s="27"/>
      <c r="K11" s="31"/>
    </row>
    <row r="12" spans="1:10" s="3" customFormat="1" ht="19.5" customHeight="1">
      <c r="A12" s="26">
        <v>4</v>
      </c>
      <c r="B12" s="21" t="s">
        <v>25</v>
      </c>
      <c r="C12" s="19"/>
      <c r="D12" s="21"/>
      <c r="E12" s="21" t="s">
        <v>31</v>
      </c>
      <c r="F12" s="25" t="s">
        <v>27</v>
      </c>
      <c r="G12" s="25">
        <v>1</v>
      </c>
      <c r="H12" s="19"/>
      <c r="I12" s="15"/>
      <c r="J12" s="28" t="s">
        <v>28</v>
      </c>
    </row>
    <row r="13" spans="1:10" ht="19.5" customHeight="1">
      <c r="A13" s="26">
        <v>5</v>
      </c>
      <c r="B13" s="39" t="s">
        <v>29</v>
      </c>
      <c r="C13" s="40"/>
      <c r="D13" s="40"/>
      <c r="E13" s="40"/>
      <c r="F13" s="40"/>
      <c r="G13" s="40"/>
      <c r="H13" s="41"/>
      <c r="I13" s="19">
        <f>SUM(I10:I12)</f>
        <v>0</v>
      </c>
      <c r="J13" s="28"/>
    </row>
    <row r="14" spans="1:10" ht="19.5" customHeight="1">
      <c r="A14" s="26">
        <v>6</v>
      </c>
      <c r="B14" s="39" t="s">
        <v>32</v>
      </c>
      <c r="C14" s="40"/>
      <c r="D14" s="40"/>
      <c r="E14" s="40"/>
      <c r="F14" s="40"/>
      <c r="G14" s="40"/>
      <c r="H14" s="41"/>
      <c r="I14" s="19"/>
      <c r="J14" s="28"/>
    </row>
    <row r="15" spans="1:10" ht="19.5" customHeight="1">
      <c r="A15" s="26">
        <v>7</v>
      </c>
      <c r="B15" s="39" t="s">
        <v>33</v>
      </c>
      <c r="C15" s="40"/>
      <c r="D15" s="40"/>
      <c r="E15" s="40"/>
      <c r="F15" s="40"/>
      <c r="G15" s="40"/>
      <c r="H15" s="41"/>
      <c r="I15" s="19"/>
      <c r="J15" s="28" t="s">
        <v>34</v>
      </c>
    </row>
    <row r="16" spans="1:10" ht="24" customHeight="1">
      <c r="A16" s="26">
        <v>9</v>
      </c>
      <c r="B16" s="42" t="s">
        <v>35</v>
      </c>
      <c r="C16" s="43"/>
      <c r="D16" s="43"/>
      <c r="E16" s="43"/>
      <c r="F16" s="43"/>
      <c r="G16" s="43"/>
      <c r="H16" s="44"/>
      <c r="I16" s="32">
        <f>22200*2.5</f>
        <v>55500</v>
      </c>
      <c r="J16" s="28"/>
    </row>
  </sheetData>
  <sheetProtection/>
  <mergeCells count="8">
    <mergeCell ref="B15:H15"/>
    <mergeCell ref="B16:H16"/>
    <mergeCell ref="A1:F1"/>
    <mergeCell ref="G1:J1"/>
    <mergeCell ref="A3:J3"/>
    <mergeCell ref="B8:H8"/>
    <mergeCell ref="B13:H13"/>
    <mergeCell ref="B14:H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1996-12-17T01:32:42Z</dcterms:created>
  <dcterms:modified xsi:type="dcterms:W3CDTF">2020-06-19T08:11:49Z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