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运动场总方案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<sst xmlns="http://schemas.openxmlformats.org/spreadsheetml/2006/main" count="77" uniqueCount="66">
  <si>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YYAUDIO LA线阵系列方案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</si>
  <si>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</si>
  <si>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</si>
  <si>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</si>
  <si>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</si>
  <si>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</si>
  <si>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</si>
  <si>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</si>
  <si>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</si>
  <si>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</si>
  <si>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</si>
  <si>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一、体育馆扩声</t>
  </si>
  <si>
    <t>双8寸线阵音箱</t>
  </si>
  <si>
    <t>YYAUDIO</t>
  </si>
  <si>
    <t>LA208</t>
  </si>
  <si>
    <t>频率响应   60Hz-18kHz
单元组成   2×8"(200mm)/2" voice coil LF
1×1.4"(36mm)/3" voice coil HF
额定功率   300W RMS,1200W peak
灵敏度   98dB 1watt/1 metre
声压级   124 dB continuous,130 dB peak
额定阻抗   8 ohms nominal
指向性   Horizontal coverage：120°Vertical coverage：Varies,depending on array length and configuration
分频点   800Hz, 2kHz passive
输入方式   2×Speakon NL4
包装尺寸   770mm×480mm×840mm(Flight case/Pair) 515mm×350mm×890mm
净重   31.4 kg/pc</t>
  </si>
  <si>
    <t>只</t>
  </si>
  <si>
    <t>音箱吊架</t>
  </si>
  <si>
    <t>田子架</t>
  </si>
  <si>
    <t>配套</t>
  </si>
  <si>
    <t>单18寸线阵低音音箱</t>
  </si>
  <si>
    <t>LA118S</t>
  </si>
  <si>
    <t>频率响应   40Hz-300Hz
单元组成   1×18"(460mm)/4"voice coil LF
额定功率   600W RMS,2400W peak
灵敏度   99dB 1watt/1 metre
声压级   127 dB continuous,133 dB peak
额定阻抗   8 ohms nominal
输入方式   2×Speakon NL4
包装尺寸   860m×745mm×750mm(Flight case/pc) 890mm×780mm×630mm
净重   57 kg/pc
毛重   93 kg/(Flight case/pc) 63.8 kg/pc</t>
  </si>
  <si>
    <t xml:space="preserve">4通道后级功放         </t>
  </si>
  <si>
    <t>G44000</t>
  </si>
  <si>
    <t>4Ω：4*1650W;8Ω:4*1000W;16Ω4*500W.频率响应：+/-0.1db,10HZ+34KHZ;信噪比：&gt;112dB；输入增益：23、26、29、32、35、38、41、44dB；输入接口：3-Pin XLR;输出连接端口：Neutrik Speakon;电源输入/频率：220V 50/60HZ 重量：11KG；可单声道、AB/CD混合声，AB/CD桥接，；输出限幅可调更好的保护音箱；</t>
  </si>
  <si>
    <t>台</t>
  </si>
  <si>
    <t>16路调音台</t>
  </si>
  <si>
    <t>SOUNDCRAFT</t>
  </si>
  <si>
    <t>FX16II</t>
  </si>
  <si>
    <t>声艺 FX16 II，16组话筒线路输入，专利设计的UltraMic前置放大器，内置广播级的Lexicon莱思康效果器，双效果，可编程，可修改参数，16组直接输出，可选择推子前或后，用作多轨录音或效果送出，3段英国风味的均衡器，中频可选项，18dB的高通滤波器，4组母线，4组立体声输入，100mm专业推子，48幻像供电，通道输入、编组和主输出都设有插入点，独立音量控制的单声道输出，接线通盘可以改变位置，配合不同的安装方式，可以安装在19"机柜。</t>
  </si>
  <si>
    <t>音频处理器</t>
  </si>
  <si>
    <t>SABINE</t>
  </si>
  <si>
    <t>DIR360</t>
  </si>
  <si>
    <t>产品特点：
输入／输出：
输入 2/3/4路平衡输入
输出 4/6/8路平衡输出
输入阻抗 10k欧姆
输出阻抗 47欧姆
最大输入电平 +20dBu
最大输出电平 +20dBu
系统性能：
频率响应 15Hz-20kHz，&lt;-0.25dB
动态范围 &gt;108dB，22Hz-22kHz不计权
总谐波失真+噪声 &lt;0.008%，20Hz-20kHz@+10dBu 平衡输入
&lt;0.0015%，1kHz@+10dBu 平衡输入
等效输入噪声 &lt;50uV
采样率 96kHz
信噪比 &gt;100dB，20Hz-20kHz
共模抑制比 &gt;60dB
内部通道串音 &lt;-85dB
模/数和数/模转换 24bit PCM
DSP处理：
参数均衡器 每输入/输出通道6段参数均衡
延时器 每输入/输出通道1000毫秒
分频器 Butterworth, Bessel, Linkwitz-Riley, 6, 12, 18, 24, 36, 48dB/octave
处理延时 4.5ms
外形尺寸（宽x高x深） 483 x 45 x 240毫米
供电电源 50/60Hz，90-240伏交流电
消耗功率 &lt;20瓦
净重 DIR-240/DIR-360：3.2公斤 DIR-480：3.5公斤</t>
  </si>
  <si>
    <t>反馈抑制器</t>
  </si>
  <si>
    <t>DBX</t>
  </si>
  <si>
    <t>AFS2</t>
  </si>
  <si>
    <t>先进的afs2反馈抑制处理器已经完全重新设计，以最佳的销售afs224基础并把它的下一级。现在的afs2提供了高度直观的向导功能，所有的猜测，建立任何房间。的afs2还集成了一个完全重新设计的先进的反馈抑制模块。最好的是，现在的afs2为用户提供了一个完整的LCD显示设置和监测。
以其强大的afs2 DSP模块，提供了所有的处理和控制的必要性和现场安装使用。十、十二滤波反馈消除处理器的事实上的标准，但afs2提供专用的反馈抑制处理器，提供高达24的过滤器和过滤器QS每通道达1／80倍频程。为了实现这些惊人的数字，利用改进AFS技术以前只在产品上的保级线已可使它在这个独立的处理器。除了反馈抑制滤波器提供了大量的afs2，还提供了可选模式，有源滤波的电梯，和类型的过滤，这些都是容易通过直观的用户界面面板。
消除反馈，而不失你的声音的完整性
24过滤器每通道的dbx afs2反馈抑制器是足够灵活，在繁忙的混合战斗可怕的反馈，而不降低您的整体健康。每个过滤器可以有一个带宽窄为1／80倍频，这意味着问题的频率被难以置信的精确度。方便的预置的语音，语音/音乐，音乐使它更容易预见的afs2程序材料和透明地做工作。
保护个人的MIC，团体，甚至你的充分混合
整合，afs2任何现场声音的装置很容易，你是否想保护一对麻烦的渠道或整个组合。连接afs2个别通道插入保证MIC不会反馈。把它放在组插入保护整个仪器部分。或连接到你的主afs2混合插入或你的混频器和放大器之间的斗争在整个阶段反馈。无论你是混合监视器或FOH，你会很高兴你在台有dbx afs2。
dbx afs2先进的反馈抑制处理器的特点：
双通道反馈抑制
先进的AFS算法响应更快，比上一代更透明
在任何一个房间里，由于向导设置模式，设置快捷方便
易于管理，由于其明确的前面板显示和计量
在任何应用程序中，预先设定的语音、语音/音乐和音乐的预设模式
只是说没有反馈，与DBX afs2！
技术规格
渠道数2
过滤器数量24
输入：2 x 2 x 1 / 4 XLR，”
输出2 x 2 x 1 / 4 XLR，”
1U机架空间
高度1.75
深度5.75
宽度19
体重4.5磅。</t>
  </si>
  <si>
    <t>效果器</t>
  </si>
  <si>
    <t>LEXICON</t>
  </si>
  <si>
    <t xml:space="preserve">MX400 </t>
  </si>
  <si>
    <t>X400双路立体声/环绕声混响效果器
   四进四出环绕声混响效果器适用于演播室和现场演出
   Lexicon效果处理的完美音质，在过去的25年间，已经成为人们喜爱和争相仿效的对象。凭着Lexicon专利的“LexiChipTM”的支持，MPX550是一台具有专业性能的处理器，其令人惊喜的价格，使每位艺术家也能拥有“Lexicon”的声音。该处理器具备24比特双通处理功能，240个经典的真正立体声程序，24比特A／D和D／A转换器(工作于44.1或48kHz)，平衡式的模拟I／O(XLR和1/4“TRS形式)，S/PDIF数字I/O内置的通用型开关电源和直观的MIDI应用功能，MPX550竖立起该产品价位的新标准。分离式立体声、双通道操作使得MPX500可以当作两个完全独立的立体声处理器。
   操作方便及物美价廉的完美组合，使得具有一流质量和性能的MPX550一鸣惊人-质量不折不扣，绝对是您所希望的Lexicon音质。
   MX400技术规格
   模拟音频输入：
   连接器：4个1/4”TRS平衡或不平衡连接端口
   阻　抗：平衡连接50kΩ；不平衡连接25kΩ
   输入电平：普通正常值+4dBu，最大值为+24dBu，48kHz或44.1kHz
   A/D变换：24bit，48kHz，128x过取样
   模拟音频输出：
   连接器：4个1/4”TRS平衡或不平衡连接端口
   阻　抗：平衡连接2kΩ；不平衡连接1kΩ
   输出电平：正常值为+4dBu或-10dBV（软件可用）
   最大值为24dBu，48kHz或44.1kHz
   D/A变换：24bit，48kHz，128x过取样
   模拟音频信号特性：
   频响特性：10Hz - 20kHz，+0dB/-0.5d
   总谐波失真+噪声：小于0.0019%，10Hz - 20kHz
   信号动态范围：大于109dB（A计权）
   通道间串音：典型＜-80dB，20Hz - 20kHz
   数字信号输入和输出：
   连接器：双RCA（S/PDIF）
   数据格式：S/PDIF 24bit
   取样率：44.1kHz或48kHz
   数据处理：3.7ms @ 48kHz
   频响特性：10Hz - 22kHz±0.5dB @ 48kHz
   控制接口：
   USB：MX-EDIT Editor/Librarian和VST/Audio Units plug-ins为USB1.0
   MIDI：5针DIN输入/输出
   脚踏开关：1/4”插口
   其他特性： 
   电　源：117V或230V交流，18w
   体积（宽/高/深）：483×44×185mm</t>
  </si>
  <si>
    <t>一拖二无线手持话筒</t>
  </si>
  <si>
    <t>JTS</t>
  </si>
  <si>
    <t>US902D</t>
  </si>
  <si>
    <t>预设16个频道
锁相环回路设计.
自动选讯功能使接收断讯降到最低.
内建式静音及音码锁定回路可抑制干扰 .
提供"功能锁定"之设计.
液晶显示
提供平衡式&amp;非平衡式 6.3mm 输出座.
可调整的天线，增进接收讯号之功能.
1U金属机壳设计.
规格参数：
频率震荡模式 锁相环回路
载波频率范围 502 ~ 960MHz
讯号杂讯比 &gt; 105dB
总失真率 &lt;0.6%@1KHz
功能显示方式 液晶显示器
功能显示内容 频率，天线 A/B，静音，声频/射频
控制方式 ON/OFF, 频率上/下，频率扫描，音码锁定，声频
音频输出准位 -12 dB
音频输出阻抗 600Ω
静音方式 静音及音码锁定回路
电源供应 12-18VDC，600mA
输出插头型式 2 个平衡式XLR接头
1 个非平衡式 Φ6.3mm 接头
尺寸(m/m) 420mm(宽) * 45mm(高) * 232mm(长)</t>
  </si>
  <si>
    <t>套</t>
  </si>
  <si>
    <t>无线会议话筒</t>
  </si>
  <si>
    <t>安度</t>
  </si>
  <si>
    <t>R4/pro44</t>
  </si>
  <si>
    <t>接收天线
后置分离式设计
预设频率数
第1-6群组各预设8个无条件限制的互不干扰频率，第7-10群组各预设16个互不干扰频率，共预设12频率组合。最后第11群组是使用者自行设定及储存偏好的8个频率。
振荡模式
PLL电路，频率稳定≤±0.005%(-10~0°C)
实用灵敏度
输入10dBV时，S/N&gt;80Db
综合T.H.D.
&lt;0.5%@1KHz
综合频率响应
50Hz~18KHz
静音控制模式
音码及噪声锁定 双重静音控制
音量输出
各频道具有音控制器个别调整音量
最大输出电压
两段切换：line及Mic
电源供应
外加AC电源供应器，12~15VDC，1A
尺寸
420(宽)×44(高)×180(深)mm
重量
约1.4kg
搭配发射器
ACT-30T
备注
1、稳中有降项规格若有误差，以实际产品为依据。
2、载波频率范围、最大偏移度等以各国电波法规为依据</t>
  </si>
  <si>
    <t>电源时序器</t>
  </si>
  <si>
    <t>声准</t>
  </si>
  <si>
    <t>1018B</t>
  </si>
  <si>
    <t>8路电源时序器</t>
  </si>
  <si>
    <t>音响线</t>
  </si>
  <si>
    <t>高强信</t>
  </si>
  <si>
    <t>2*3.0</t>
  </si>
  <si>
    <t>卷</t>
  </si>
  <si>
    <t>机柜</t>
  </si>
  <si>
    <t>22U加厚防滑防震两开门单支撑</t>
  </si>
  <si>
    <t>线材/接插件</t>
  </si>
  <si>
    <t>信号线，线管，音频线等接插件</t>
  </si>
  <si>
    <t>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</si>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</sst>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8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0">
      <alignment/>
      <protection/>
    </xf>
    <xf numFmtId="0" fontId="27" fillId="0" borderId="8" applyNumberFormat="0" applyFill="0" applyAlignment="0" applyProtection="0"/>
    <xf numFmtId="0" fontId="14" fillId="9" borderId="0" applyNumberFormat="0" applyBorder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0" borderId="0">
      <alignment/>
      <protection/>
    </xf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49" fontId="3" fillId="0" borderId="9" xfId="45" applyNumberFormat="1" applyFont="1" applyBorder="1" applyAlignment="1">
      <alignment horizontal="center" vertical="center"/>
      <protection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9" xfId="65" applyNumberFormat="1" applyFont="1" applyFill="1" applyBorder="1" applyAlignment="1">
      <alignment horizontal="center" vertical="center" wrapText="1"/>
      <protection/>
    </xf>
    <xf numFmtId="0" fontId="6" fillId="2" borderId="9" xfId="65" applyNumberFormat="1" applyFont="1" applyFill="1" applyBorder="1" applyAlignment="1">
      <alignment horizontal="center" vertical="center" wrapText="1"/>
      <protection/>
    </xf>
    <xf numFmtId="0" fontId="6" fillId="2" borderId="9" xfId="65" applyNumberFormat="1" applyFont="1" applyFill="1" applyBorder="1" applyAlignment="1">
      <alignment horizontal="left" vertical="center" wrapText="1"/>
      <protection/>
    </xf>
    <xf numFmtId="0" fontId="8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6" fillId="2" borderId="9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0,0 &#10;NA &#10;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13</xdr:row>
      <xdr:rowOff>66675</xdr:rowOff>
    </xdr:from>
    <xdr:to>
      <xdr:col>9</xdr:col>
      <xdr:colOff>1752600</xdr:colOff>
      <xdr:row>13</xdr:row>
      <xdr:rowOff>523875</xdr:rowOff>
    </xdr:to>
    <xdr:pic>
      <xdr:nvPicPr>
        <xdr:cNvPr id="1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9372600"/>
          <a:ext cx="14382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57150</xdr:colOff>
      <xdr:row>10</xdr:row>
      <xdr:rowOff>314325</xdr:rowOff>
    </xdr:from>
    <xdr:to>
      <xdr:col>9</xdr:col>
      <xdr:colOff>66675</xdr:colOff>
      <xdr:row>10</xdr:row>
      <xdr:rowOff>552450</xdr:rowOff>
    </xdr:to>
    <xdr:pic>
      <xdr:nvPicPr>
        <xdr:cNvPr id="2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239000"/>
          <a:ext cx="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7</xdr:row>
      <xdr:rowOff>47625</xdr:rowOff>
    </xdr:from>
    <xdr:to>
      <xdr:col>9</xdr:col>
      <xdr:colOff>1400175</xdr:colOff>
      <xdr:row>7</xdr:row>
      <xdr:rowOff>781050</xdr:rowOff>
    </xdr:to>
    <xdr:pic>
      <xdr:nvPicPr>
        <xdr:cNvPr id="3" name="Picture 9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4248150"/>
          <a:ext cx="10477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9</xdr:col>
      <xdr:colOff>0</xdr:colOff>
      <xdr:row>8</xdr:row>
      <xdr:rowOff>0</xdr:rowOff>
    </xdr:from>
    <xdr:ext cx="304800" cy="304800"/>
    <xdr:sp>
      <xdr:nvSpPr>
        <xdr:cNvPr id="4" name="Rectangle 921"/>
        <xdr:cNvSpPr>
          <a:spLocks noChangeAspect="1"/>
        </xdr:cNvSpPr>
      </xdr:nvSpPr>
      <xdr:spPr>
        <a:xfrm>
          <a:off x="7258050" y="503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>
      <xdr:nvSpPr>
        <xdr:cNvPr id="5" name="Rectangle 922"/>
        <xdr:cNvSpPr>
          <a:spLocks noChangeAspect="1"/>
        </xdr:cNvSpPr>
      </xdr:nvSpPr>
      <xdr:spPr>
        <a:xfrm>
          <a:off x="7258050" y="503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>
      <xdr:nvSpPr>
        <xdr:cNvPr id="6" name="Rectangle 923"/>
        <xdr:cNvSpPr>
          <a:spLocks noChangeAspect="1"/>
        </xdr:cNvSpPr>
      </xdr:nvSpPr>
      <xdr:spPr>
        <a:xfrm>
          <a:off x="7258050" y="5038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9</xdr:col>
      <xdr:colOff>19050</xdr:colOff>
      <xdr:row>8</xdr:row>
      <xdr:rowOff>409575</xdr:rowOff>
    </xdr:from>
    <xdr:to>
      <xdr:col>9</xdr:col>
      <xdr:colOff>1885950</xdr:colOff>
      <xdr:row>8</xdr:row>
      <xdr:rowOff>666750</xdr:rowOff>
    </xdr:to>
    <xdr:pic>
      <xdr:nvPicPr>
        <xdr:cNvPr id="7" name="Picture 9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77100" y="5448300"/>
          <a:ext cx="186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285750</xdr:rowOff>
    </xdr:from>
    <xdr:to>
      <xdr:col>9</xdr:col>
      <xdr:colOff>1895475</xdr:colOff>
      <xdr:row>10</xdr:row>
      <xdr:rowOff>533400</xdr:rowOff>
    </xdr:to>
    <xdr:pic>
      <xdr:nvPicPr>
        <xdr:cNvPr id="8" name="Picture 9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67575" y="7210425"/>
          <a:ext cx="1885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304800</xdr:rowOff>
    </xdr:from>
    <xdr:to>
      <xdr:col>9</xdr:col>
      <xdr:colOff>28575</xdr:colOff>
      <xdr:row>9</xdr:row>
      <xdr:rowOff>561975</xdr:rowOff>
    </xdr:to>
    <xdr:pic>
      <xdr:nvPicPr>
        <xdr:cNvPr id="9" name="Picture 9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6391275"/>
          <a:ext cx="9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11</xdr:row>
      <xdr:rowOff>38100</xdr:rowOff>
    </xdr:from>
    <xdr:to>
      <xdr:col>9</xdr:col>
      <xdr:colOff>1295400</xdr:colOff>
      <xdr:row>11</xdr:row>
      <xdr:rowOff>733425</xdr:rowOff>
    </xdr:to>
    <xdr:pic>
      <xdr:nvPicPr>
        <xdr:cNvPr id="10" name="Picture 9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86675" y="783907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12</xdr:row>
      <xdr:rowOff>95250</xdr:rowOff>
    </xdr:from>
    <xdr:to>
      <xdr:col>9</xdr:col>
      <xdr:colOff>1438275</xdr:colOff>
      <xdr:row>12</xdr:row>
      <xdr:rowOff>676275</xdr:rowOff>
    </xdr:to>
    <xdr:pic>
      <xdr:nvPicPr>
        <xdr:cNvPr id="11" name="Picture 9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10475" y="8648700"/>
          <a:ext cx="1085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238125</xdr:rowOff>
    </xdr:from>
    <xdr:to>
      <xdr:col>9</xdr:col>
      <xdr:colOff>1838325</xdr:colOff>
      <xdr:row>6</xdr:row>
      <xdr:rowOff>685800</xdr:rowOff>
    </xdr:to>
    <xdr:pic>
      <xdr:nvPicPr>
        <xdr:cNvPr id="12" name="Picture 9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0" y="3600450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657225</xdr:colOff>
      <xdr:row>3</xdr:row>
      <xdr:rowOff>95250</xdr:rowOff>
    </xdr:from>
    <xdr:to>
      <xdr:col>9</xdr:col>
      <xdr:colOff>1400175</xdr:colOff>
      <xdr:row>3</xdr:row>
      <xdr:rowOff>990600</xdr:rowOff>
    </xdr:to>
    <xdr:pic>
      <xdr:nvPicPr>
        <xdr:cNvPr id="13" name="Picture 9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9620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5</xdr:row>
      <xdr:rowOff>95250</xdr:rowOff>
    </xdr:from>
    <xdr:to>
      <xdr:col>9</xdr:col>
      <xdr:colOff>1485900</xdr:colOff>
      <xdr:row>5</xdr:row>
      <xdr:rowOff>981075</xdr:rowOff>
    </xdr:to>
    <xdr:pic>
      <xdr:nvPicPr>
        <xdr:cNvPr id="14" name="Picture 9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05725" y="2409825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1"/>
  <sheetViews>
    <sheetView tabSelected="1" workbookViewId="0" topLeftCell="A1">
      <selection activeCell="O16" sqref="O16"/>
    </sheetView>
  </sheetViews>
  <sheetFormatPr defaultColWidth="9.00390625" defaultRowHeight="14.25"/>
  <cols>
    <col min="1" max="1" width="3.625" style="0" customWidth="1"/>
    <col min="2" max="2" width="13.625" style="0" customWidth="1"/>
    <col min="3" max="3" width="11.375" style="0" customWidth="1"/>
    <col min="4" max="4" width="10.125" style="0" customWidth="1"/>
    <col min="5" max="5" width="29.375" style="0" customWidth="1"/>
    <col min="6" max="6" width="5.875" style="0" customWidth="1"/>
    <col min="7" max="7" width="6.25390625" style="0" customWidth="1"/>
    <col min="8" max="8" width="6.875" style="0" customWidth="1"/>
    <col min="9" max="9" width="8.125" style="0" customWidth="1"/>
    <col min="10" max="10" width="25.25390625" style="0" customWidth="1"/>
  </cols>
  <sheetData>
    <row r="1" spans="1:10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spans="1:10" s="1" customFormat="1" ht="18.75" customHeight="1">
      <c r="A3" s="8" t="s">
        <v>11</v>
      </c>
      <c r="B3" s="8"/>
      <c r="C3" s="8"/>
      <c r="D3" s="8"/>
      <c r="E3" s="8"/>
      <c r="F3" s="8"/>
      <c r="G3" s="8"/>
      <c r="H3" s="8"/>
      <c r="I3" s="8"/>
      <c r="J3" s="8"/>
    </row>
    <row r="4" spans="1:10" ht="82.5" customHeight="1">
      <c r="A4" s="9">
        <v>1</v>
      </c>
      <c r="B4" s="10" t="s">
        <v>12</v>
      </c>
      <c r="C4" s="10" t="s">
        <v>13</v>
      </c>
      <c r="D4" s="11" t="s">
        <v>14</v>
      </c>
      <c r="E4" s="12" t="s">
        <v>15</v>
      </c>
      <c r="F4" s="11" t="s">
        <v>16</v>
      </c>
      <c r="G4" s="11">
        <v>24</v>
      </c>
      <c r="H4" s="11">
        <v>9340</v>
      </c>
      <c r="I4" s="11">
        <f aca="true" t="shared" si="0" ref="I4:I9">H4*G4</f>
        <v>224160</v>
      </c>
      <c r="J4" s="25"/>
    </row>
    <row r="5" spans="1:10" ht="31.5" customHeight="1">
      <c r="A5" s="9">
        <v>2</v>
      </c>
      <c r="B5" s="10" t="s">
        <v>17</v>
      </c>
      <c r="C5" s="10"/>
      <c r="D5" s="11" t="s">
        <v>18</v>
      </c>
      <c r="E5" s="12" t="s">
        <v>19</v>
      </c>
      <c r="F5" s="11" t="s">
        <v>16</v>
      </c>
      <c r="G5" s="11">
        <v>4</v>
      </c>
      <c r="H5" s="11">
        <v>600</v>
      </c>
      <c r="I5" s="11">
        <f t="shared" si="0"/>
        <v>2400</v>
      </c>
      <c r="J5" s="25"/>
    </row>
    <row r="6" spans="1:10" ht="82.5" customHeight="1">
      <c r="A6" s="9">
        <v>3</v>
      </c>
      <c r="B6" s="10" t="s">
        <v>20</v>
      </c>
      <c r="C6" s="10" t="s">
        <v>13</v>
      </c>
      <c r="D6" s="11" t="s">
        <v>21</v>
      </c>
      <c r="E6" s="12" t="s">
        <v>22</v>
      </c>
      <c r="F6" s="11" t="s">
        <v>16</v>
      </c>
      <c r="G6" s="11">
        <v>2</v>
      </c>
      <c r="H6" s="11">
        <v>8970</v>
      </c>
      <c r="I6" s="11">
        <f t="shared" si="0"/>
        <v>17940</v>
      </c>
      <c r="J6" s="25"/>
    </row>
    <row r="7" spans="1:10" s="2" customFormat="1" ht="66" customHeight="1">
      <c r="A7" s="9">
        <v>4</v>
      </c>
      <c r="B7" s="13" t="s">
        <v>23</v>
      </c>
      <c r="C7" s="13" t="s">
        <v>13</v>
      </c>
      <c r="D7" s="14" t="s">
        <v>24</v>
      </c>
      <c r="E7" s="15" t="s">
        <v>25</v>
      </c>
      <c r="F7" s="16" t="s">
        <v>26</v>
      </c>
      <c r="G7" s="16">
        <v>4</v>
      </c>
      <c r="H7" s="16">
        <v>24650</v>
      </c>
      <c r="I7" s="16">
        <f t="shared" si="0"/>
        <v>98600</v>
      </c>
      <c r="J7" s="16"/>
    </row>
    <row r="8" spans="1:10" s="3" customFormat="1" ht="66" customHeight="1">
      <c r="A8" s="9">
        <v>5</v>
      </c>
      <c r="B8" s="10" t="s">
        <v>27</v>
      </c>
      <c r="C8" s="17" t="s">
        <v>28</v>
      </c>
      <c r="D8" s="17" t="s">
        <v>29</v>
      </c>
      <c r="E8" s="18" t="s">
        <v>30</v>
      </c>
      <c r="F8" s="17" t="s">
        <v>26</v>
      </c>
      <c r="G8" s="17">
        <v>1</v>
      </c>
      <c r="H8" s="17">
        <v>5635</v>
      </c>
      <c r="I8" s="11">
        <f t="shared" si="0"/>
        <v>5635</v>
      </c>
      <c r="J8" s="26"/>
    </row>
    <row r="9" spans="1:10" ht="82.5" customHeight="1">
      <c r="A9" s="9">
        <v>6</v>
      </c>
      <c r="B9" s="10" t="s">
        <v>31</v>
      </c>
      <c r="C9" s="10" t="s">
        <v>32</v>
      </c>
      <c r="D9" s="11" t="s">
        <v>33</v>
      </c>
      <c r="E9" s="12" t="s">
        <v>34</v>
      </c>
      <c r="F9" s="11" t="s">
        <v>26</v>
      </c>
      <c r="G9" s="11">
        <v>2</v>
      </c>
      <c r="H9" s="11">
        <v>3840</v>
      </c>
      <c r="I9" s="11">
        <f t="shared" si="0"/>
        <v>7680</v>
      </c>
      <c r="J9" s="20"/>
    </row>
    <row r="10" spans="1:10" s="3" customFormat="1" ht="66" customHeight="1">
      <c r="A10" s="9">
        <v>7</v>
      </c>
      <c r="B10" s="10" t="s">
        <v>35</v>
      </c>
      <c r="C10" s="17" t="s">
        <v>36</v>
      </c>
      <c r="D10" s="17" t="s">
        <v>37</v>
      </c>
      <c r="E10" s="18" t="s">
        <v>38</v>
      </c>
      <c r="F10" s="11" t="s">
        <v>26</v>
      </c>
      <c r="G10" s="11">
        <v>1</v>
      </c>
      <c r="H10" s="17">
        <v>4200</v>
      </c>
      <c r="I10" s="11">
        <f aca="true" t="shared" si="1" ref="I10:I17">H10*G10</f>
        <v>4200</v>
      </c>
      <c r="J10" s="26"/>
    </row>
    <row r="11" spans="1:10" ht="69" customHeight="1">
      <c r="A11" s="9">
        <v>8</v>
      </c>
      <c r="B11" s="10" t="s">
        <v>39</v>
      </c>
      <c r="C11" s="10" t="s">
        <v>40</v>
      </c>
      <c r="D11" s="9" t="s">
        <v>41</v>
      </c>
      <c r="E11" s="19" t="s">
        <v>42</v>
      </c>
      <c r="F11" s="9" t="s">
        <v>26</v>
      </c>
      <c r="G11" s="11">
        <v>1</v>
      </c>
      <c r="H11" s="11">
        <v>3100</v>
      </c>
      <c r="I11" s="11">
        <f t="shared" si="1"/>
        <v>3100</v>
      </c>
      <c r="J11" s="25"/>
    </row>
    <row r="12" spans="1:10" ht="59.25" customHeight="1">
      <c r="A12" s="9">
        <v>9</v>
      </c>
      <c r="B12" s="10" t="s">
        <v>43</v>
      </c>
      <c r="C12" s="10" t="s">
        <v>44</v>
      </c>
      <c r="D12" s="9" t="s">
        <v>45</v>
      </c>
      <c r="E12" s="19" t="s">
        <v>46</v>
      </c>
      <c r="F12" s="9" t="s">
        <v>47</v>
      </c>
      <c r="G12" s="20">
        <v>3</v>
      </c>
      <c r="H12" s="20">
        <v>2430</v>
      </c>
      <c r="I12" s="11">
        <f t="shared" si="1"/>
        <v>7290</v>
      </c>
      <c r="J12" s="20"/>
    </row>
    <row r="13" spans="1:10" ht="59.25" customHeight="1">
      <c r="A13" s="9">
        <v>10</v>
      </c>
      <c r="B13" s="10" t="s">
        <v>48</v>
      </c>
      <c r="C13" s="10" t="s">
        <v>49</v>
      </c>
      <c r="D13" s="9" t="s">
        <v>50</v>
      </c>
      <c r="E13" s="19" t="s">
        <v>51</v>
      </c>
      <c r="F13" s="9" t="s">
        <v>47</v>
      </c>
      <c r="G13" s="20">
        <v>1</v>
      </c>
      <c r="H13" s="20">
        <v>4600</v>
      </c>
      <c r="I13" s="11">
        <f t="shared" si="1"/>
        <v>4600</v>
      </c>
      <c r="J13" s="20"/>
    </row>
    <row r="14" spans="1:10" ht="51" customHeight="1">
      <c r="A14" s="9">
        <v>11</v>
      </c>
      <c r="B14" s="10" t="s">
        <v>52</v>
      </c>
      <c r="C14" s="17" t="s">
        <v>53</v>
      </c>
      <c r="D14" s="17" t="s">
        <v>54</v>
      </c>
      <c r="E14" s="18" t="s">
        <v>55</v>
      </c>
      <c r="F14" s="17" t="s">
        <v>26</v>
      </c>
      <c r="G14" s="17">
        <v>2</v>
      </c>
      <c r="H14" s="17">
        <v>650</v>
      </c>
      <c r="I14" s="11">
        <f t="shared" si="1"/>
        <v>1300</v>
      </c>
      <c r="J14" s="17"/>
    </row>
    <row r="15" spans="1:10" ht="26.25" customHeight="1">
      <c r="A15" s="9">
        <v>12</v>
      </c>
      <c r="B15" s="10" t="s">
        <v>56</v>
      </c>
      <c r="C15" s="17" t="s">
        <v>57</v>
      </c>
      <c r="D15" s="17"/>
      <c r="E15" s="18" t="s">
        <v>58</v>
      </c>
      <c r="F15" s="17" t="s">
        <v>59</v>
      </c>
      <c r="G15" s="17">
        <v>8</v>
      </c>
      <c r="H15" s="17">
        <v>500</v>
      </c>
      <c r="I15" s="11">
        <f t="shared" si="1"/>
        <v>4000</v>
      </c>
      <c r="J15" s="17"/>
    </row>
    <row r="16" spans="1:10" ht="23.25" customHeight="1">
      <c r="A16" s="9">
        <v>13</v>
      </c>
      <c r="B16" s="10" t="s">
        <v>60</v>
      </c>
      <c r="C16" s="17"/>
      <c r="D16" s="17"/>
      <c r="E16" s="18" t="s">
        <v>61</v>
      </c>
      <c r="F16" s="9" t="s">
        <v>26</v>
      </c>
      <c r="G16" s="11">
        <v>1</v>
      </c>
      <c r="H16" s="17">
        <v>950</v>
      </c>
      <c r="I16" s="11">
        <f t="shared" si="1"/>
        <v>950</v>
      </c>
      <c r="J16" s="17"/>
    </row>
    <row r="17" spans="1:10" ht="24.75" customHeight="1">
      <c r="A17" s="9">
        <v>14</v>
      </c>
      <c r="B17" s="10" t="s">
        <v>62</v>
      </c>
      <c r="C17" s="10"/>
      <c r="D17" s="9"/>
      <c r="E17" s="19" t="s">
        <v>63</v>
      </c>
      <c r="F17" s="9" t="s">
        <v>64</v>
      </c>
      <c r="G17" s="20">
        <v>1</v>
      </c>
      <c r="H17" s="20">
        <v>2000</v>
      </c>
      <c r="I17" s="11">
        <f t="shared" si="1"/>
        <v>2000</v>
      </c>
      <c r="J17" s="20"/>
    </row>
    <row r="18" spans="1:241" s="4" customFormat="1" ht="24" customHeight="1">
      <c r="A18" s="21" t="s">
        <v>65</v>
      </c>
      <c r="B18" s="22"/>
      <c r="C18" s="22"/>
      <c r="D18" s="22"/>
      <c r="E18" s="22"/>
      <c r="F18" s="22"/>
      <c r="G18" s="22"/>
      <c r="H18" s="23"/>
      <c r="I18" s="17">
        <v>670000</v>
      </c>
      <c r="J18" s="2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9"/>
      <c r="IG18" s="1"/>
    </row>
    <row r="19" spans="1:10" ht="14.2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4.2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4.2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4.2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4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4.2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4.2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4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4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4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4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4.2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4.2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4.2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4.2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4.2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4.2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4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4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4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4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4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4.25">
      <c r="A41" s="24"/>
      <c r="B41" s="24"/>
      <c r="C41" s="24"/>
      <c r="D41" s="24"/>
      <c r="E41" s="24"/>
      <c r="F41" s="24"/>
      <c r="G41" s="24"/>
      <c r="H41" s="24"/>
      <c r="I41" s="24"/>
      <c r="J41" s="24"/>
    </row>
  </sheetData>
  <sheetProtection/>
  <mergeCells count="3">
    <mergeCell ref="A1:J1"/>
    <mergeCell ref="A3:J3"/>
    <mergeCell ref="A18:H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2015-12-28T01:57:49Z</cp:lastPrinted>
  <dcterms:created xsi:type="dcterms:W3CDTF">1996-12-17T01:32:42Z</dcterms:created>
  <dcterms:modified xsi:type="dcterms:W3CDTF">2017-02-09T05:13:49Z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