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铜仁酒吧" sheetId="1" r:id="rId1"/>
  </sheets>
  <definedNames/>
  <calcPr fullCalcOnLoad="1"/>
</workbook>
</file>

<file path=xl/sharedStrings.xml><?xml version="1.0" encoding="utf-8"?>
<sst xmlns="http://schemas.openxmlformats.org/spreadsheetml/2006/main" count="172" uniqueCount="108">
  <si>
    <t>贵州铜仁酒吧(约500平方）</t>
  </si>
  <si>
    <t>序号</t>
  </si>
  <si>
    <t>设备名称</t>
  </si>
  <si>
    <t>品牌、型号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</si>
  <si>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</si>
  <si>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</si>
  <si>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</si>
  <si>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</si>
  <si>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</si>
  <si>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</si>
  <si>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</si>
  <si>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</si>
  <si>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一、音响及功放部分</t>
  </si>
  <si>
    <t>主音箱</t>
  </si>
  <si>
    <t>YYAUDIO YA15</t>
  </si>
  <si>
    <t>频率响应范围：40HZ-18HZ；单元组成：1X15"(385mm)/3"1X1.4"(36mm)/1.7；额定功率：400W RMS,1600Wpeak；灵敏度：98db/1watt/1metre；声压级：124db continuous;130db peak;额定阻抗：8 ohms nominal;</t>
  </si>
  <si>
    <t>中国</t>
  </si>
  <si>
    <t>只</t>
  </si>
  <si>
    <t>音箱</t>
  </si>
  <si>
    <t>YY audio YA12</t>
  </si>
  <si>
    <t>频率响应范围：50HZ-18HZ；单元组成：1X12"(300mm)3"1X1"(25mm)1.7；额定功率：300W RMS,1200Wpeak；灵敏度：97db/1watt/1metre；声压级：122db continuous;128db peak;额定阻抗：8 ohms nominal;</t>
  </si>
  <si>
    <t>超低音音箱</t>
  </si>
  <si>
    <t>YA118B</t>
  </si>
  <si>
    <t>频率响应范围：40HZ-150HZ；单元组成：1X18"(460mm)/4；额定功率：600W RMS,2400Wpeak；灵敏度：100db/1watt/1metre；声压级：128db continuous;134db peak;额定阻抗：8 ohms nominal;</t>
  </si>
  <si>
    <t>返听音响</t>
  </si>
  <si>
    <t>YA10</t>
  </si>
  <si>
    <t>频率响应范围：55HZ-20HZ；单元组成：1X10"(250mm)2.5"1x1"(25mm)；额定功率：250W RMS,1000Wpeak；灵敏度：95db/1watt/1metre；声压级：119db continuous;125db peak;额定阻抗：8 ohms nominal;</t>
  </si>
  <si>
    <t>主功放</t>
  </si>
  <si>
    <t>UA1200</t>
  </si>
  <si>
    <t>■Channel 2■2频道■8Ω Stereo Power 600W■8Ω立体声功率600■4Ω Stereo Power 900W■4Ω立体声功率900■2Ω Stereo Power 1100W■2Ω立体声功率1100■8Ω Bridged Power 1800W■8Ω桥接功率1800■4Ω Bridged Power 2000W■4Ω桥接功率2000■Signal to Noise &gt;105dB■信号噪声&gt; 105dB■Slew Rate &gt;80V/us■摆率&gt; 80V /美国■Damping Factor &gt;500■阻尼系数&gt; 500■Frequency Response (+/-0.1dB)■频率响应（+ / - 0.1dB）20Hz+20KHzz 20kHz +■THD (Rated power@ 8 Ohm, 1KHz) &lt;0.01%■THD（额定电源8欧姆，1kHz）＜0.01%■LMD(Rated power@ 8 Ohm) &lt;0.01%■LMD（额定电源8欧姆）＜0.01%■Input Sensitivity 0.775V,1.0V,1.55V■输入灵敏度0.775V，1.0V 1.55V■Input Impedance 10K Ohm Unbalanced;■10K欧姆不平衡输入阻抗；20K Ohm Balanced20K欧姆平衡■LPF 20Hz-180Hz Valid■LPF 20hz-180hz有效■HPF 130Hz-20KHz Valid■HPF 130hz-20khz有效■Input CMRR &lt;-75dB■输入共模抑制比&lt; 75dB■Cross Talk &lt;-70dB■相声＜70分贝■Main Power Supply 220V 50/60Hz,■主电源220V 50或60Hz，Fuse:T12A保险丝：T12A■Protection Short Circuit, Overload,■保护短路，过载，Overvoltage, Overheat过压，过热■Size W*D*H(cm) 48.3*49*88■大小W * D * H（48.3×49×88厘米）■N.W. 22 kg■净重22公斤■Unit Piece■元块</t>
  </si>
  <si>
    <t>台</t>
  </si>
  <si>
    <t>环绕功放，返听功放</t>
  </si>
  <si>
    <t>UA800</t>
  </si>
  <si>
    <t xml:space="preserve">■2频道
■8Ω Stereo Power 400W
■8Ω立体声功率400
■4Ω Stereo Power 600W
■4Ω立体声功率600
■2Ω Stereo Power 800W
■2Ω立体声功率800
■8Ω Bridged Power 1000W
■8Ω桥接功率1000
■4Ω Bridged Power 1200W
■4Ω桥接功率1200
■Signal to Noise &gt;105dB
■信号噪声&gt; 105dB
■Slew Rate &gt;60V/us
■摆率&gt; 60V /美国
■Damping Factor &gt;450
■阻尼系数&gt; 450
■Frequency Response (+/-0.1dB)
■频率响应（+ / - 0.1dB）
20Hz+20KHz
20Hz 20kHz +
■THD (Rated power@ 8 Ohm, 1KHz) &lt;0.01%
■THD（额定电源8欧姆，1kHz）＜0.01%
■LMD(Rated power@ 8 Ohm) &lt;0.01%
■LMD（额定电源8欧姆）＜0.01%
■Input Sensitivity 0.775V,1.0V,1.55V
■输入灵敏度0.775V，1.0V 1.55V
■Input Impedance 10K Ohm Unbalanced;
■10K欧姆不平衡输入阻抗；
20K Ohm Balanced
20K欧姆平衡
■LPF 20Hz-180Hz Valid
■LPF 20hz-180hz有效
■HPF 130Hz-20KHz Valid
■HPF 130hz-20khz有效
■Input CMRR &lt;-75dB
■输入共模抑制比&lt; 75dB
■Cross Talk &lt;-70dB
■相声＜70分贝
■Main Power Supply 220V 50/60Hz,
■主电源220V 50或60Hz，
Fuse:T10A
保险丝：T10A
■Protection Short Circuit, Overload,
■保护短路，过载，
Overvoltage, Overheat
过压，过热
■Size W*D*H(cm) 48.3*49*88
■大小W * D * H（48.3×49×88厘米）
■N.W. 17 kg
■净重17公斤
■Unit Piece
■单元块
</t>
  </si>
  <si>
    <t>低音功放</t>
  </si>
  <si>
    <t>YY audio UA1600</t>
  </si>
  <si>
    <t xml:space="preserve">■模型pro-800
■Channel 2
■2频道
■8Ω Stereo Power 800W
■8Ω立体声功率800
■4Ω Stereo Power 1100W
■4Ω立体声功率1100
■2Ω Stereo Power 1300W
■2Ω立体声功率1300
■8Ω Bridged Power 2000W
■8Ω桥接功率2000
■4Ω Bridged Power 2200W
■4Ω桥接功率2200
■Signal to Noise &gt;105dB
■信号噪声&gt; 105dB
■Slew Rate &gt;80V/us
■摆率&gt; 80V /美国
■Damping Factor &gt;600
■阻尼系数&gt; 600
■Frequency Response (+/-0.1dB)
■频率响应（+ / - 0.1dB）20Hz+20KHz20Hz 20kHz +
■THD (Rated power@ 8 Ohm, 1KHz) &lt;0.01%
■THD（额定电源8欧姆，1kHz）＜0.01%
■LMD(Rated power@ 8 Ohm) &lt;0.01%
■LMD（额定电源8欧姆）＜0.01%
■Input Sensitivity 0.775V,1.0V,1.55V
■输入灵敏度0.775V，1.0V 1.55V
■Input Impedance 10K Ohm Unbalanced
■10K欧姆不平衡输入阻抗20K Ohm Balanced20K欧姆平衡
■LPF 20Hz-180Hz Valid
■LPF 20hz-180hz有效
■HPF 130Hz-20KHz Valid
■HPF 130hz-20khz有效
■Input CMRR &lt;-75dB
■输入共模抑制比&lt; 75dB
■Cross Talk &lt;-70dB
■相声＜70分贝
■Main Power Supply 220V 50/60Hz,
■主电源220V 50或60Hz，Fuse:T10A保险丝：T10A
■Protection Short Circuit, Overload,
■保护短路，过载，
Overvoltage, Overheat过压，过热
■Size W*D*H(cm) 48.3*49*88
■大小W * D * H（48.3×49×88厘米）
■N.W. 27 kg
■净重27公斤
■Unit Piece
■单元块
</t>
  </si>
  <si>
    <t>数字音频处理器</t>
  </si>
  <si>
    <t>YY audio KA500</t>
  </si>
  <si>
    <t>超低音输出具有低切、高切、独立音量控制、自动增益控制等处理模块 *24-bit、48kHz采样率、∑-△ AD/DA转换、32位DSP芯片处理</t>
  </si>
  <si>
    <t>效果器</t>
  </si>
  <si>
    <t>BS240</t>
  </si>
  <si>
    <t>1.2x31段，1/3倍频程；
2.采用恒定Q值控制滤波器，增益/衰减值可以+/-12dB与+/-6dB之间选择
3.设有低频切除开关，且其频率可调，消除低频噪声，保护低音喇叭不会过载而烧坏；
4.采用国外优质芯片，使整机失真小，噪音低，性能更稳定；
5.直通开光，方便用户与整个系统配合使用；
6.标准TRS与XLR端，伺候平衡输入输出；
7.进口20行程推子电位器，手感好，频点控制更准确；
8.频率响应：20Hz-20KHz，+0/0.5dB
9.恒定Q值增益衰减：±12dB
10.工作电平：-10dBu~+4dBu
11.输入阻抗：40KΩ（不平衡），20KΩ(平衡）</t>
  </si>
  <si>
    <t>无线手持话筒</t>
  </si>
  <si>
    <t>YY audio BT-65</t>
  </si>
  <si>
    <t>接收模式：石英镇定；灵敏度：4uV(up 45 db SINAD/at 15khz deviation)；镜频抑制：&gt;80db；音频输出：不平衡Hio-300mV/10K Mixer, Hio-250mV/10k；供电方式：直流16-20V 250MA输入</t>
  </si>
  <si>
    <t>套</t>
  </si>
  <si>
    <t>16路调音台</t>
  </si>
  <si>
    <t>YAMAHA  MG166C</t>
  </si>
  <si>
    <t xml:space="preserve">设备类型：调音台 纠错 
规格简述：16个输入通道,10个话筒输入,4组立体声线路输入,1-8通道设三段式中段扫频均衡,9/10-15/16通道设三段式均衡器,前6个话筒通道内置压缩器,所有通道均有高通滤波器,内置SPX数字效果器 纠错
</t>
  </si>
  <si>
    <t>日本</t>
  </si>
  <si>
    <t>打碟机</t>
  </si>
  <si>
    <t>PIONEER  CDJ350S</t>
  </si>
  <si>
    <t>单CD打碟机</t>
  </si>
  <si>
    <t>电源时序器</t>
  </si>
  <si>
    <t>NPW80时序电源</t>
  </si>
  <si>
    <t>8路时序电源（每通道提供高达10安培电源）
控制电路采用高可靠性和数字化设计，高电流继电器的输出级和低功耗
1U和标准万用AC电源插座，可以非常方便使用
具有开关机锁并配备用户钥匙，管理方便
面板具有紧急关闭开关，安全方便</t>
  </si>
  <si>
    <t>合计</t>
  </si>
  <si>
    <t>二、音源及点歌服务</t>
  </si>
  <si>
    <t>单机版点歌机（50000首高清）</t>
  </si>
  <si>
    <t>歌魔</t>
  </si>
  <si>
    <t>音视频输出：实现点歌台、电视显示端双向高清（点歌台720P，电视机1080P），高保真SPDIF数字音频输出.全高清DVD原版版权曲库.完美呈现高清画质、炫目3D动感界面，挑战消费者视觉极限。周边配套：支持鼠标、触摸屏、掌中宝、平板电脑、智能手机等多种设备无线点歌；内置50000余首正版高清歌曲。VOD客户端：支持手写、划屏、笔画、拼音、等所有点歌方式。触摸屏：19寸豪华时尚三星LED红外触摸一体机（横屏）</t>
  </si>
  <si>
    <t>三、舞台灯光部分</t>
  </si>
  <si>
    <t>模拟灯控台</t>
  </si>
  <si>
    <t>DMX192</t>
  </si>
  <si>
    <t>*192个标准DMX512控制通道
*可控制12台灯，每台设备多达16个DMX控制通道
*30个BANK ，8个场景，共有240个场景
*6个程序，共240个场景
*4字节数码管显示
*所有通道可自由配置
*8个通道推子，可翻页
*有极性选择开关</t>
  </si>
  <si>
    <t>LED变色灯</t>
  </si>
  <si>
    <t>LED3W54颗全彩帕灯（防水）</t>
  </si>
  <si>
    <t xml:space="preserve">详细说明 
电压AC:90V-240V/50-60Hz 灯泡:LED 3W一粒 (R,G,B，三合一灯珠)
162WLED铸铝帕灯王 
防护等级：IP67。
内置程序自动运行，可联机同步运行 
标准DMX 512控制器控制，8个通道 
使用54颗（红12绿蓝白各14颗），每颗3W大功率高亮度LED，亮度高而功耗低，颜色鲜艳  
铸铝外壳，防水设计，散热效果优良 
可用于户外使用。严禁直接放于水中  
电压: 100 - 240V DC 
产品尺寸：290X280X350MM 
包装尺寸：350X350X400MM </t>
  </si>
  <si>
    <r>
      <t>L</t>
    </r>
    <r>
      <rPr>
        <sz val="10"/>
        <rFont val="宋体"/>
        <family val="0"/>
      </rPr>
      <t>ED水晶球</t>
    </r>
  </si>
  <si>
    <t>kelek</t>
  </si>
  <si>
    <t>效果烟机</t>
  </si>
  <si>
    <r>
      <t>D</t>
    </r>
    <r>
      <rPr>
        <sz val="10"/>
        <rFont val="宋体"/>
        <family val="0"/>
      </rPr>
      <t>JPOWER.C-1500</t>
    </r>
  </si>
  <si>
    <r>
      <t>功率1</t>
    </r>
    <r>
      <rPr>
        <sz val="10"/>
        <rFont val="宋体"/>
        <family val="0"/>
      </rPr>
      <t>5</t>
    </r>
    <r>
      <rPr>
        <sz val="10"/>
        <rFont val="宋体"/>
        <family val="0"/>
      </rPr>
      <t>00W，可调输出量。</t>
    </r>
  </si>
  <si>
    <t>重烟油</t>
  </si>
  <si>
    <r>
      <t>D</t>
    </r>
    <r>
      <rPr>
        <sz val="10"/>
        <rFont val="宋体"/>
        <family val="0"/>
      </rPr>
      <t>JPOWER</t>
    </r>
  </si>
  <si>
    <t>5L</t>
  </si>
  <si>
    <t>支</t>
  </si>
  <si>
    <t>中型泡泡机</t>
  </si>
  <si>
    <t>泡泡油</t>
  </si>
  <si>
    <t>数字频闪灯</t>
  </si>
  <si>
    <r>
      <t>R</t>
    </r>
    <r>
      <rPr>
        <sz val="10"/>
        <rFont val="宋体"/>
        <family val="0"/>
      </rPr>
      <t>UIXIN.RX-033</t>
    </r>
  </si>
  <si>
    <r>
      <t>1</t>
    </r>
    <r>
      <rPr>
        <sz val="10"/>
        <rFont val="宋体"/>
        <family val="0"/>
      </rPr>
      <t>250w灯管，宽光光路，适用于舞台背景的上下光路</t>
    </r>
  </si>
  <si>
    <t>大玻璃球</t>
  </si>
  <si>
    <r>
      <t>2</t>
    </r>
    <r>
      <rPr>
        <sz val="10"/>
        <rFont val="宋体"/>
        <family val="0"/>
      </rPr>
      <t>4寸</t>
    </r>
  </si>
  <si>
    <t>小玻璃球</t>
  </si>
  <si>
    <r>
      <t>1</t>
    </r>
    <r>
      <rPr>
        <sz val="10"/>
        <rFont val="宋体"/>
        <family val="0"/>
      </rPr>
      <t>2寸</t>
    </r>
  </si>
  <si>
    <t>光束灯</t>
  </si>
  <si>
    <t>KE-MH200A</t>
  </si>
  <si>
    <t>产品特性
•本灯具全采用进口色片和隔热片，色温更加均匀统一，保证灯具打出的色彩更加鲜明绚丽；
•灯具出货默认为台湾YODN R5 200W
•线路板坚持自主开发，对电子元器件的选择将进一步考虑匹配问题，而不是一味追求价格昂贵的配件，直插式的芯片将统一改成贴片式，实现XY驱动和模块驱动的分离，使线路板更加稳定可靠。
产品技术规格
•输入电压：AC100~240V±10%，50/60Hz
•功率：200W
•光源：YODN MSD200 5R （可选OSRAM SIRIUS HRI 180W）
•色温：8000K，光通量7950lm（6m距离），光照度58760lx（20m距离）
•镇流器：电子镇流器 
•平均寿命：2000hrs
•颜色盘：14种颜色+白光，正反双向旋转
•图案盘：1个图案盘，带17个固定图案+白光，正反双向旋转
•棱镜：旋转八棱镜，正反双向旋转，效果移动，雾化功能
•镜头：3片透镜式高品质透镜组
•雾化效果：0~100%可调雾化的光斑角度
•光圈：七级光束调节
•调焦：线性调焦
•调光/频闪：0~100%线性调光和双片频闪，调速（0.5~14秒）
•水平扫描：540度，解析度8Bit/16Bit 自动校正
•垂直扫描：250度，解析度8Bit/16Bit 自动校正
•光束角度：平行光束角：0~3.8°
•控制方式：国际标准DMX512 
•DMX通道：20通道
•其它功能：机械闭光时光源功率自动减半
•防护等级：IP20
•外形尺寸：345mm（臂宽）*475mm（总高）*405（底宽）mm</t>
  </si>
  <si>
    <t>1200W电脑追光灯一体</t>
  </si>
  <si>
    <t>光    源：HMI 1200W 气体放电泡
电    源：AC220V±5% 50-60Hz
功    率：1500W
功能特点：光圈可调，大小 焦距可调 ，可随意控制
颜色效果：4种颜色+白光，和彩虹效果功能
频闪功能：双片式每秒1-10次可变速频闪。</t>
  </si>
  <si>
    <t>四、设备辅助材料</t>
  </si>
  <si>
    <t>机柜</t>
  </si>
  <si>
    <t>音箱线</t>
  </si>
  <si>
    <t>卷</t>
  </si>
  <si>
    <t>音频线</t>
  </si>
  <si>
    <t>电源线(强电)</t>
  </si>
  <si>
    <t>大灯钩</t>
  </si>
  <si>
    <t>条</t>
  </si>
  <si>
    <t>小灯钩</t>
  </si>
  <si>
    <t>保险绳</t>
  </si>
  <si>
    <t>批</t>
  </si>
  <si>
    <t>管材</t>
  </si>
  <si>
    <t>接插件、音箱吊架、专用插座、专用数据插座等</t>
  </si>
  <si>
    <t>舞台桁架</t>
  </si>
  <si>
    <t>自备</t>
  </si>
  <si>
    <t>五、设备总计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</si>
</sst>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_);\(0\)"/>
  </numFmts>
  <fonts count="3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10" fillId="10" borderId="6" applyNumberFormat="0" applyAlignment="0" applyProtection="0"/>
    <xf numFmtId="0" fontId="13" fillId="10" borderId="1" applyNumberFormat="0" applyAlignment="0" applyProtection="0"/>
    <xf numFmtId="0" fontId="0" fillId="0" borderId="0">
      <alignment/>
      <protection/>
    </xf>
    <xf numFmtId="0" fontId="28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0">
      <alignment/>
      <protection/>
    </xf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18">
    <xf numFmtId="0" fontId="0" fillId="0" borderId="0" xfId="0" applyAlignment="1">
      <alignment vertical="center"/>
    </xf>
    <xf numFmtId="0" fontId="1" fillId="0" borderId="0" xfId="23" applyFont="1" applyAlignment="1">
      <alignment horizontal="left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2" fillId="17" borderId="18" xfId="0" applyFont="1" applyFill="1" applyBorder="1" applyAlignment="1">
      <alignment vertical="center"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25" borderId="12" xfId="69" applyFont="1" applyFill="1" applyBorder="1" applyAlignment="1">
      <alignment horizontal="center" vertical="center"/>
      <protection/>
    </xf>
    <xf numFmtId="0" fontId="1" fillId="0" borderId="12" xfId="65" applyFont="1" applyFill="1" applyBorder="1" applyAlignment="1" applyProtection="1">
      <alignment horizontal="center" vertical="center"/>
      <protection locked="0"/>
    </xf>
    <xf numFmtId="0" fontId="1" fillId="0" borderId="12" xfId="65" applyFont="1" applyFill="1" applyBorder="1" applyAlignment="1" applyProtection="1">
      <alignment horizontal="left" vertical="center"/>
      <protection locked="0"/>
    </xf>
    <xf numFmtId="0" fontId="1" fillId="0" borderId="12" xfId="65" applyFont="1" applyFill="1" applyBorder="1" applyAlignment="1" applyProtection="1">
      <alignment horizontal="left" vertical="center" wrapText="1"/>
      <protection locked="0"/>
    </xf>
    <xf numFmtId="0" fontId="1" fillId="0" borderId="12" xfId="65" applyFont="1" applyFill="1" applyBorder="1" applyAlignment="1" applyProtection="1">
      <alignment horizontal="center" vertical="center" wrapText="1"/>
      <protection locked="0"/>
    </xf>
    <xf numFmtId="176" fontId="1" fillId="0" borderId="12" xfId="41" applyNumberFormat="1" applyFont="1" applyFill="1" applyBorder="1" applyAlignment="1" applyProtection="1">
      <alignment horizontal="center" vertical="center"/>
      <protection locked="0"/>
    </xf>
    <xf numFmtId="0" fontId="1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65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65" applyFont="1" applyBorder="1" applyAlignment="1" applyProtection="1">
      <alignment horizontal="center" vertical="center"/>
      <protection locked="0"/>
    </xf>
    <xf numFmtId="0" fontId="4" fillId="0" borderId="12" xfId="65" applyFont="1" applyBorder="1" applyAlignment="1" applyProtection="1">
      <alignment horizontal="left" vertical="center"/>
      <protection locked="0"/>
    </xf>
    <xf numFmtId="0" fontId="1" fillId="0" borderId="12" xfId="65" applyNumberFormat="1" applyFont="1" applyBorder="1" applyAlignment="1" applyProtection="1">
      <alignment horizontal="left" vertical="center" wrapText="1"/>
      <protection locked="0"/>
    </xf>
    <xf numFmtId="0" fontId="1" fillId="0" borderId="12" xfId="65" applyFont="1" applyBorder="1" applyAlignment="1" applyProtection="1">
      <alignment horizontal="center" vertical="center" wrapText="1"/>
      <protection locked="0"/>
    </xf>
    <xf numFmtId="176" fontId="1" fillId="0" borderId="12" xfId="41" applyNumberFormat="1" applyFont="1" applyBorder="1" applyAlignment="1" applyProtection="1">
      <alignment horizontal="center" vertical="center"/>
      <protection locked="0"/>
    </xf>
    <xf numFmtId="0" fontId="1" fillId="0" borderId="12" xfId="65" applyFont="1" applyFill="1" applyBorder="1" applyAlignment="1">
      <alignment horizontal="center" vertical="center" wrapText="1"/>
      <protection/>
    </xf>
    <xf numFmtId="0" fontId="1" fillId="0" borderId="12" xfId="65" applyFont="1" applyFill="1" applyBorder="1" applyAlignment="1">
      <alignment horizontal="left" vertical="center" wrapText="1"/>
      <protection/>
    </xf>
    <xf numFmtId="0" fontId="1" fillId="0" borderId="12" xfId="65" applyFont="1" applyFill="1" applyBorder="1" applyAlignment="1">
      <alignment vertical="center" wrapText="1"/>
      <protection/>
    </xf>
    <xf numFmtId="0" fontId="1" fillId="0" borderId="12" xfId="65" applyFont="1" applyFill="1" applyBorder="1" applyAlignment="1">
      <alignment horizontal="center" vertical="center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1" fillId="25" borderId="12" xfId="65" applyFont="1" applyFill="1" applyBorder="1" applyAlignment="1">
      <alignment horizontal="left" vertical="center" wrapText="1"/>
      <protection/>
    </xf>
    <xf numFmtId="0" fontId="1" fillId="0" borderId="12" xfId="65" applyFont="1" applyBorder="1" applyAlignment="1">
      <alignment vertical="center" wrapText="1"/>
      <protection/>
    </xf>
    <xf numFmtId="0" fontId="1" fillId="0" borderId="12" xfId="6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" fillId="0" borderId="12" xfId="70" applyFont="1" applyBorder="1" applyAlignment="1">
      <alignment horizontal="left" vertical="center" wrapText="1"/>
      <protection/>
    </xf>
    <xf numFmtId="0" fontId="1" fillId="0" borderId="12" xfId="65" applyFont="1" applyBorder="1" applyAlignment="1">
      <alignment horizontal="left" vertical="center" wrapText="1"/>
      <protection/>
    </xf>
    <xf numFmtId="0" fontId="1" fillId="0" borderId="12" xfId="65" applyFont="1" applyBorder="1" applyAlignment="1" applyProtection="1">
      <alignment horizontal="left" vertical="center" wrapText="1"/>
      <protection locked="0"/>
    </xf>
    <xf numFmtId="0" fontId="1" fillId="0" borderId="14" xfId="65" applyFont="1" applyFill="1" applyBorder="1" applyAlignment="1">
      <alignment horizontal="center" vertical="center" wrapText="1"/>
      <protection/>
    </xf>
    <xf numFmtId="0" fontId="1" fillId="0" borderId="14" xfId="70" applyFont="1" applyFill="1" applyBorder="1" applyAlignment="1">
      <alignment horizontal="left" vertical="center" wrapText="1"/>
      <protection/>
    </xf>
    <xf numFmtId="0" fontId="1" fillId="0" borderId="14" xfId="65" applyFont="1" applyFill="1" applyBorder="1" applyAlignment="1">
      <alignment vertical="center" wrapText="1"/>
      <protection/>
    </xf>
    <xf numFmtId="0" fontId="1" fillId="0" borderId="14" xfId="65" applyFont="1" applyFill="1" applyBorder="1" applyAlignment="1" applyProtection="1">
      <alignment horizontal="center" vertical="center" wrapText="1"/>
      <protection locked="0"/>
    </xf>
    <xf numFmtId="0" fontId="1" fillId="0" borderId="14" xfId="65" applyFont="1" applyFill="1" applyBorder="1" applyAlignment="1">
      <alignment horizontal="center" vertical="center"/>
      <protection/>
    </xf>
    <xf numFmtId="176" fontId="1" fillId="0" borderId="14" xfId="65" applyNumberFormat="1" applyFont="1" applyBorder="1" applyAlignment="1" applyProtection="1">
      <alignment horizontal="center" vertical="center"/>
      <protection locked="0"/>
    </xf>
    <xf numFmtId="0" fontId="1" fillId="0" borderId="12" xfId="70" applyFont="1" applyFill="1" applyBorder="1" applyAlignment="1">
      <alignment horizontal="left" vertical="center" wrapText="1"/>
      <protection/>
    </xf>
    <xf numFmtId="177" fontId="1" fillId="0" borderId="12" xfId="65" applyNumberFormat="1" applyFont="1" applyBorder="1" applyAlignment="1" applyProtection="1">
      <alignment horizontal="center" vertical="center"/>
      <protection locked="0"/>
    </xf>
    <xf numFmtId="0" fontId="4" fillId="0" borderId="12" xfId="23" applyFont="1" applyBorder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1" fillId="0" borderId="11" xfId="23" applyFont="1" applyFill="1" applyBorder="1" applyAlignment="1">
      <alignment horizontal="left" vertical="center"/>
      <protection/>
    </xf>
    <xf numFmtId="0" fontId="1" fillId="0" borderId="10" xfId="23" applyFont="1" applyFill="1" applyBorder="1" applyAlignment="1">
      <alignment horizontal="left" vertical="center"/>
      <protection/>
    </xf>
    <xf numFmtId="0" fontId="1" fillId="0" borderId="12" xfId="23" applyFont="1" applyFill="1" applyBorder="1" applyAlignment="1">
      <alignment horizontal="left" vertical="center"/>
      <protection/>
    </xf>
    <xf numFmtId="0" fontId="1" fillId="0" borderId="12" xfId="23" applyFont="1" applyFill="1" applyBorder="1" applyAlignment="1">
      <alignment horizontal="center" vertical="center"/>
      <protection/>
    </xf>
    <xf numFmtId="0" fontId="5" fillId="0" borderId="12" xfId="23" applyFont="1" applyBorder="1" applyAlignment="1">
      <alignment horizont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" fillId="0" borderId="14" xfId="23" applyFont="1" applyFill="1" applyBorder="1" applyAlignment="1">
      <alignment horizontal="center" vertical="center"/>
      <protection/>
    </xf>
    <xf numFmtId="0" fontId="1" fillId="0" borderId="12" xfId="69" applyFont="1" applyFill="1" applyBorder="1" applyAlignment="1">
      <alignment horizontal="center" vertical="center"/>
      <protection/>
    </xf>
    <xf numFmtId="0" fontId="1" fillId="0" borderId="14" xfId="23" applyFont="1" applyFill="1" applyBorder="1" applyAlignment="1">
      <alignment horizontal="left" vertical="center"/>
      <protection/>
    </xf>
    <xf numFmtId="0" fontId="5" fillId="0" borderId="14" xfId="23" applyFont="1" applyBorder="1" applyAlignment="1">
      <alignment horizontal="center"/>
      <protection/>
    </xf>
    <xf numFmtId="0" fontId="1" fillId="0" borderId="14" xfId="70" applyFont="1" applyFill="1" applyBorder="1" applyAlignment="1">
      <alignment horizontal="center" vertical="center" wrapText="1"/>
      <protection/>
    </xf>
    <xf numFmtId="0" fontId="1" fillId="0" borderId="14" xfId="70" applyFont="1" applyFill="1" applyBorder="1" applyAlignment="1">
      <alignment horizontal="left" vertical="center"/>
      <protection/>
    </xf>
    <xf numFmtId="0" fontId="1" fillId="0" borderId="16" xfId="23" applyFont="1" applyFill="1" applyBorder="1" applyAlignment="1">
      <alignment horizontal="left" vertical="center"/>
      <protection/>
    </xf>
    <xf numFmtId="0" fontId="5" fillId="0" borderId="12" xfId="23" applyFont="1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1" fillId="0" borderId="13" xfId="23" applyFont="1" applyFill="1" applyBorder="1" applyAlignment="1">
      <alignment horizontal="center" vertical="center"/>
      <protection/>
    </xf>
    <xf numFmtId="0" fontId="5" fillId="0" borderId="13" xfId="23" applyFont="1" applyBorder="1" applyAlignment="1">
      <alignment horizontal="center" vertical="center"/>
      <protection/>
    </xf>
    <xf numFmtId="0" fontId="1" fillId="0" borderId="13" xfId="23" applyFont="1" applyFill="1" applyBorder="1" applyAlignment="1">
      <alignment horizontal="left" vertical="center"/>
      <protection/>
    </xf>
    <xf numFmtId="0" fontId="1" fillId="0" borderId="13" xfId="23" applyFont="1" applyFill="1" applyBorder="1" applyAlignment="1">
      <alignment horizontal="center" vertical="center"/>
      <protection/>
    </xf>
    <xf numFmtId="0" fontId="5" fillId="0" borderId="13" xfId="23" applyFont="1" applyBorder="1" applyAlignment="1">
      <alignment horizontal="center"/>
      <protection/>
    </xf>
    <xf numFmtId="0" fontId="2" fillId="17" borderId="12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17" borderId="2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2" xfId="65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1" fillId="0" borderId="12" xfId="23" applyFont="1" applyBorder="1" applyAlignment="1">
      <alignment horizontal="left"/>
      <protection/>
    </xf>
    <xf numFmtId="0" fontId="2" fillId="17" borderId="21" xfId="0" applyFont="1" applyFill="1" applyBorder="1" applyAlignment="1">
      <alignment vertical="center"/>
    </xf>
    <xf numFmtId="178" fontId="1" fillId="0" borderId="12" xfId="41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1" fillId="0" borderId="12" xfId="41" applyNumberFormat="1" applyFont="1" applyBorder="1" applyAlignment="1" applyProtection="1">
      <alignment horizontal="center" vertical="center"/>
      <protection locked="0"/>
    </xf>
    <xf numFmtId="0" fontId="1" fillId="0" borderId="12" xfId="65" applyFont="1" applyBorder="1" applyAlignment="1" applyProtection="1">
      <alignment vertical="center"/>
      <protection locked="0"/>
    </xf>
    <xf numFmtId="0" fontId="1" fillId="0" borderId="14" xfId="65" applyFont="1" applyBorder="1" applyAlignment="1" applyProtection="1">
      <alignment vertical="center"/>
      <protection locked="0"/>
    </xf>
    <xf numFmtId="178" fontId="8" fillId="0" borderId="12" xfId="65" applyNumberFormat="1" applyFont="1" applyBorder="1" applyAlignment="1" applyProtection="1">
      <alignment horizontal="center" vertical="center"/>
      <protection locked="0"/>
    </xf>
    <xf numFmtId="0" fontId="1" fillId="0" borderId="12" xfId="23" applyFont="1" applyBorder="1" applyAlignment="1">
      <alignment horizontal="center"/>
      <protection/>
    </xf>
    <xf numFmtId="0" fontId="1" fillId="0" borderId="14" xfId="23" applyFont="1" applyBorder="1" applyAlignment="1">
      <alignment horizont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20" xfId="23" applyFont="1" applyBorder="1" applyAlignment="1">
      <alignment horizontal="left"/>
      <protection/>
    </xf>
    <xf numFmtId="0" fontId="1" fillId="0" borderId="22" xfId="23" applyFont="1" applyBorder="1" applyAlignment="1">
      <alignment horizontal="center" vertical="center"/>
      <protection/>
    </xf>
    <xf numFmtId="0" fontId="1" fillId="0" borderId="21" xfId="23" applyFont="1" applyBorder="1" applyAlignment="1">
      <alignment horizontal="left"/>
      <protection/>
    </xf>
    <xf numFmtId="0" fontId="8" fillId="0" borderId="17" xfId="23" applyFont="1" applyBorder="1" applyAlignment="1">
      <alignment horizontal="center"/>
      <protection/>
    </xf>
    <xf numFmtId="0" fontId="1" fillId="0" borderId="21" xfId="23" applyFont="1" applyBorder="1" applyAlignment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Sheet1_9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0,0&#13;&#10;NA&#13;&#10;" xfId="65"/>
    <cellStyle name="40% - 强调文字颜色 6" xfId="66"/>
    <cellStyle name="60% - 强调文字颜色 6" xfId="67"/>
    <cellStyle name="常规 19" xfId="68"/>
    <cellStyle name="常规_Sheet1" xfId="69"/>
    <cellStyle name="常规_Sheet1_1" xfId="70"/>
    <cellStyle name="样式 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22</xdr:row>
      <xdr:rowOff>38100</xdr:rowOff>
    </xdr:from>
    <xdr:to>
      <xdr:col>9</xdr:col>
      <xdr:colOff>1238250</xdr:colOff>
      <xdr:row>22</xdr:row>
      <xdr:rowOff>933450</xdr:rowOff>
    </xdr:to>
    <xdr:pic>
      <xdr:nvPicPr>
        <xdr:cNvPr id="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651635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24</xdr:row>
      <xdr:rowOff>123825</xdr:rowOff>
    </xdr:from>
    <xdr:to>
      <xdr:col>9</xdr:col>
      <xdr:colOff>1238250</xdr:colOff>
      <xdr:row>24</xdr:row>
      <xdr:rowOff>895350</xdr:rowOff>
    </xdr:to>
    <xdr:pic>
      <xdr:nvPicPr>
        <xdr:cNvPr id="2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8459450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28</xdr:row>
      <xdr:rowOff>28575</xdr:rowOff>
    </xdr:from>
    <xdr:to>
      <xdr:col>9</xdr:col>
      <xdr:colOff>1390650</xdr:colOff>
      <xdr:row>28</xdr:row>
      <xdr:rowOff>914400</xdr:rowOff>
    </xdr:to>
    <xdr:pic>
      <xdr:nvPicPr>
        <xdr:cNvPr id="3" name="Picture 266"/>
        <xdr:cNvPicPr preferRelativeResize="1">
          <a:picLocks noChangeAspect="1"/>
        </xdr:cNvPicPr>
      </xdr:nvPicPr>
      <xdr:blipFill>
        <a:blip r:embed="rId3"/>
        <a:srcRect t="7328" b="3634"/>
        <a:stretch>
          <a:fillRect/>
        </a:stretch>
      </xdr:blipFill>
      <xdr:spPr>
        <a:xfrm>
          <a:off x="7067550" y="22545675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25</xdr:row>
      <xdr:rowOff>76200</xdr:rowOff>
    </xdr:from>
    <xdr:to>
      <xdr:col>9</xdr:col>
      <xdr:colOff>1104900</xdr:colOff>
      <xdr:row>25</xdr:row>
      <xdr:rowOff>790575</xdr:rowOff>
    </xdr:to>
    <xdr:pic>
      <xdr:nvPicPr>
        <xdr:cNvPr id="4" name="Picture 2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9402425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30</xdr:row>
      <xdr:rowOff>47625</xdr:rowOff>
    </xdr:from>
    <xdr:to>
      <xdr:col>9</xdr:col>
      <xdr:colOff>1247775</xdr:colOff>
      <xdr:row>30</xdr:row>
      <xdr:rowOff>819150</xdr:rowOff>
    </xdr:to>
    <xdr:pic>
      <xdr:nvPicPr>
        <xdr:cNvPr id="5" name="Picture 268"/>
        <xdr:cNvPicPr preferRelativeResize="1">
          <a:picLocks noChangeAspect="1"/>
        </xdr:cNvPicPr>
      </xdr:nvPicPr>
      <xdr:blipFill>
        <a:blip r:embed="rId5"/>
        <a:srcRect t="9841" b="10760"/>
        <a:stretch>
          <a:fillRect/>
        </a:stretch>
      </xdr:blipFill>
      <xdr:spPr>
        <a:xfrm>
          <a:off x="7029450" y="2447925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29</xdr:row>
      <xdr:rowOff>47625</xdr:rowOff>
    </xdr:from>
    <xdr:to>
      <xdr:col>9</xdr:col>
      <xdr:colOff>1238250</xdr:colOff>
      <xdr:row>29</xdr:row>
      <xdr:rowOff>809625</xdr:rowOff>
    </xdr:to>
    <xdr:pic>
      <xdr:nvPicPr>
        <xdr:cNvPr id="6" name="Picture 269"/>
        <xdr:cNvPicPr preferRelativeResize="1">
          <a:picLocks noChangeAspect="1"/>
        </xdr:cNvPicPr>
      </xdr:nvPicPr>
      <xdr:blipFill>
        <a:blip r:embed="rId5"/>
        <a:srcRect t="12870" b="7920"/>
        <a:stretch>
          <a:fillRect/>
        </a:stretch>
      </xdr:blipFill>
      <xdr:spPr>
        <a:xfrm>
          <a:off x="7019925" y="23564850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1562100</xdr:colOff>
      <xdr:row>9</xdr:row>
      <xdr:rowOff>9525</xdr:rowOff>
    </xdr:to>
    <xdr:pic>
      <xdr:nvPicPr>
        <xdr:cNvPr id="7" name="Picture 2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34200" y="7600950"/>
          <a:ext cx="1485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6</xdr:row>
      <xdr:rowOff>133350</xdr:rowOff>
    </xdr:from>
    <xdr:to>
      <xdr:col>9</xdr:col>
      <xdr:colOff>1114425</xdr:colOff>
      <xdr:row>6</xdr:row>
      <xdr:rowOff>847725</xdr:rowOff>
    </xdr:to>
    <xdr:pic>
      <xdr:nvPicPr>
        <xdr:cNvPr id="8" name="Picture 2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91400" y="3533775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5</xdr:row>
      <xdr:rowOff>66675</xdr:rowOff>
    </xdr:from>
    <xdr:to>
      <xdr:col>9</xdr:col>
      <xdr:colOff>1200150</xdr:colOff>
      <xdr:row>5</xdr:row>
      <xdr:rowOff>904875</xdr:rowOff>
    </xdr:to>
    <xdr:pic>
      <xdr:nvPicPr>
        <xdr:cNvPr id="9" name="Picture 2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67575" y="255270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4</xdr:row>
      <xdr:rowOff>142875</xdr:rowOff>
    </xdr:from>
    <xdr:to>
      <xdr:col>9</xdr:col>
      <xdr:colOff>1095375</xdr:colOff>
      <xdr:row>4</xdr:row>
      <xdr:rowOff>962025</xdr:rowOff>
    </xdr:to>
    <xdr:pic>
      <xdr:nvPicPr>
        <xdr:cNvPr id="10" name="Picture 2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15200" y="160020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495300</xdr:colOff>
      <xdr:row>3</xdr:row>
      <xdr:rowOff>19050</xdr:rowOff>
    </xdr:from>
    <xdr:to>
      <xdr:col>9</xdr:col>
      <xdr:colOff>1200150</xdr:colOff>
      <xdr:row>3</xdr:row>
      <xdr:rowOff>876300</xdr:rowOff>
    </xdr:to>
    <xdr:pic>
      <xdr:nvPicPr>
        <xdr:cNvPr id="11" name="Picture 2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53300" y="561975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142875</xdr:rowOff>
    </xdr:from>
    <xdr:to>
      <xdr:col>9</xdr:col>
      <xdr:colOff>1552575</xdr:colOff>
      <xdr:row>7</xdr:row>
      <xdr:rowOff>1181100</xdr:rowOff>
    </xdr:to>
    <xdr:pic>
      <xdr:nvPicPr>
        <xdr:cNvPr id="12" name="Picture 2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86575" y="4457700"/>
          <a:ext cx="1524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323850</xdr:rowOff>
    </xdr:from>
    <xdr:to>
      <xdr:col>9</xdr:col>
      <xdr:colOff>1600200</xdr:colOff>
      <xdr:row>8</xdr:row>
      <xdr:rowOff>1695450</xdr:rowOff>
    </xdr:to>
    <xdr:pic>
      <xdr:nvPicPr>
        <xdr:cNvPr id="13" name="Picture 2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86575" y="6048375"/>
          <a:ext cx="1571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9</xdr:row>
      <xdr:rowOff>95250</xdr:rowOff>
    </xdr:from>
    <xdr:to>
      <xdr:col>9</xdr:col>
      <xdr:colOff>1495425</xdr:colOff>
      <xdr:row>9</xdr:row>
      <xdr:rowOff>1485900</xdr:rowOff>
    </xdr:to>
    <xdr:pic>
      <xdr:nvPicPr>
        <xdr:cNvPr id="14" name="Picture 2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43725" y="7696200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31</xdr:row>
      <xdr:rowOff>57150</xdr:rowOff>
    </xdr:from>
    <xdr:to>
      <xdr:col>9</xdr:col>
      <xdr:colOff>1333500</xdr:colOff>
      <xdr:row>31</xdr:row>
      <xdr:rowOff>790575</xdr:rowOff>
    </xdr:to>
    <xdr:pic>
      <xdr:nvPicPr>
        <xdr:cNvPr id="15" name="Picture 2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48525" y="25403175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10</xdr:row>
      <xdr:rowOff>276225</xdr:rowOff>
    </xdr:from>
    <xdr:to>
      <xdr:col>9</xdr:col>
      <xdr:colOff>1562100</xdr:colOff>
      <xdr:row>10</xdr:row>
      <xdr:rowOff>676275</xdr:rowOff>
    </xdr:to>
    <xdr:pic>
      <xdr:nvPicPr>
        <xdr:cNvPr id="16" name="Picture 2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86575" y="9391650"/>
          <a:ext cx="1533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11</xdr:row>
      <xdr:rowOff>266700</xdr:rowOff>
    </xdr:from>
    <xdr:to>
      <xdr:col>9</xdr:col>
      <xdr:colOff>1609725</xdr:colOff>
      <xdr:row>11</xdr:row>
      <xdr:rowOff>504825</xdr:rowOff>
    </xdr:to>
    <xdr:pic>
      <xdr:nvPicPr>
        <xdr:cNvPr id="17" name="Picture 2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05625" y="10258425"/>
          <a:ext cx="1562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15</xdr:row>
      <xdr:rowOff>180975</xdr:rowOff>
    </xdr:from>
    <xdr:to>
      <xdr:col>9</xdr:col>
      <xdr:colOff>1590675</xdr:colOff>
      <xdr:row>15</xdr:row>
      <xdr:rowOff>390525</xdr:rowOff>
    </xdr:to>
    <xdr:pic>
      <xdr:nvPicPr>
        <xdr:cNvPr id="18" name="Picture 2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67525" y="13287375"/>
          <a:ext cx="1581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21</xdr:row>
      <xdr:rowOff>133350</xdr:rowOff>
    </xdr:from>
    <xdr:to>
      <xdr:col>9</xdr:col>
      <xdr:colOff>1285875</xdr:colOff>
      <xdr:row>21</xdr:row>
      <xdr:rowOff>904875</xdr:rowOff>
    </xdr:to>
    <xdr:pic>
      <xdr:nvPicPr>
        <xdr:cNvPr id="19" name="Picture 2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24700" y="1565910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2238375</xdr:colOff>
      <xdr:row>13</xdr:row>
      <xdr:rowOff>180975</xdr:rowOff>
    </xdr:from>
    <xdr:to>
      <xdr:col>3</xdr:col>
      <xdr:colOff>2247900</xdr:colOff>
      <xdr:row>13</xdr:row>
      <xdr:rowOff>200025</xdr:rowOff>
    </xdr:to>
    <xdr:pic>
      <xdr:nvPicPr>
        <xdr:cNvPr id="20" name="Picture 28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76700" y="11906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21" name="Picture 2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58000" y="1172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142875</xdr:rowOff>
    </xdr:from>
    <xdr:to>
      <xdr:col>9</xdr:col>
      <xdr:colOff>1571625</xdr:colOff>
      <xdr:row>13</xdr:row>
      <xdr:rowOff>962025</xdr:rowOff>
    </xdr:to>
    <xdr:pic>
      <xdr:nvPicPr>
        <xdr:cNvPr id="22" name="Picture 28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05625" y="11868150"/>
          <a:ext cx="1524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12</xdr:row>
      <xdr:rowOff>104775</xdr:rowOff>
    </xdr:from>
    <xdr:to>
      <xdr:col>9</xdr:col>
      <xdr:colOff>1400175</xdr:colOff>
      <xdr:row>12</xdr:row>
      <xdr:rowOff>942975</xdr:rowOff>
    </xdr:to>
    <xdr:pic>
      <xdr:nvPicPr>
        <xdr:cNvPr id="23" name="Picture 28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53250" y="1076325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23</xdr:row>
      <xdr:rowOff>76200</xdr:rowOff>
    </xdr:from>
    <xdr:to>
      <xdr:col>9</xdr:col>
      <xdr:colOff>1133475</xdr:colOff>
      <xdr:row>23</xdr:row>
      <xdr:rowOff>790575</xdr:rowOff>
    </xdr:to>
    <xdr:pic>
      <xdr:nvPicPr>
        <xdr:cNvPr id="24" name="Picture 28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62800" y="175164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18</xdr:row>
      <xdr:rowOff>57150</xdr:rowOff>
    </xdr:from>
    <xdr:to>
      <xdr:col>9</xdr:col>
      <xdr:colOff>1352550</xdr:colOff>
      <xdr:row>18</xdr:row>
      <xdr:rowOff>981075</xdr:rowOff>
    </xdr:to>
    <xdr:pic>
      <xdr:nvPicPr>
        <xdr:cNvPr id="25" name="Picture 28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86600" y="14154150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32</xdr:row>
      <xdr:rowOff>47625</xdr:rowOff>
    </xdr:from>
    <xdr:to>
      <xdr:col>9</xdr:col>
      <xdr:colOff>1181100</xdr:colOff>
      <xdr:row>32</xdr:row>
      <xdr:rowOff>876300</xdr:rowOff>
    </xdr:to>
    <xdr:pic>
      <xdr:nvPicPr>
        <xdr:cNvPr id="26" name="Picture 2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81850" y="262128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26</xdr:row>
      <xdr:rowOff>47625</xdr:rowOff>
    </xdr:from>
    <xdr:to>
      <xdr:col>9</xdr:col>
      <xdr:colOff>1352550</xdr:colOff>
      <xdr:row>26</xdr:row>
      <xdr:rowOff>1181100</xdr:rowOff>
    </xdr:to>
    <xdr:pic>
      <xdr:nvPicPr>
        <xdr:cNvPr id="27" name="Picture 29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77075" y="20259675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27</xdr:row>
      <xdr:rowOff>47625</xdr:rowOff>
    </xdr:from>
    <xdr:to>
      <xdr:col>9</xdr:col>
      <xdr:colOff>1152525</xdr:colOff>
      <xdr:row>27</xdr:row>
      <xdr:rowOff>933450</xdr:rowOff>
    </xdr:to>
    <xdr:pic>
      <xdr:nvPicPr>
        <xdr:cNvPr id="28" name="Picture 29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15175" y="2151697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7"/>
  <sheetViews>
    <sheetView tabSelected="1" zoomScaleSheetLayoutView="100" workbookViewId="0" topLeftCell="A39">
      <selection activeCell="J60" sqref="J60"/>
    </sheetView>
  </sheetViews>
  <sheetFormatPr defaultColWidth="9.00390625" defaultRowHeight="14.25"/>
  <cols>
    <col min="1" max="1" width="3.50390625" style="0" customWidth="1"/>
    <col min="2" max="2" width="10.50390625" style="4" customWidth="1"/>
    <col min="3" max="3" width="10.125" style="0" customWidth="1"/>
    <col min="4" max="4" width="33.75390625" style="0" customWidth="1"/>
    <col min="5" max="5" width="5.25390625" style="0" customWidth="1"/>
    <col min="6" max="6" width="4.625" style="0" customWidth="1"/>
    <col min="7" max="7" width="4.75390625" style="0" customWidth="1"/>
    <col min="8" max="8" width="8.875" style="0" customWidth="1"/>
    <col min="9" max="9" width="8.625" style="0" customWidth="1"/>
    <col min="10" max="10" width="21.50390625" style="0" customWidth="1"/>
    <col min="11" max="11" width="11.625" style="0" customWidth="1"/>
  </cols>
  <sheetData>
    <row r="1" spans="1:11" ht="14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89"/>
      <c r="K1" s="90"/>
    </row>
    <row r="2" spans="1:48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48" ht="14.25">
      <c r="A3" s="9" t="s">
        <v>12</v>
      </c>
      <c r="B3" s="10"/>
      <c r="C3" s="11"/>
      <c r="D3" s="11"/>
      <c r="E3" s="11"/>
      <c r="F3" s="11"/>
      <c r="G3" s="11"/>
      <c r="H3" s="11"/>
      <c r="I3" s="92"/>
      <c r="J3" s="92"/>
      <c r="K3" s="9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 ht="72">
      <c r="A4" s="12">
        <v>1</v>
      </c>
      <c r="B4" s="13" t="s">
        <v>13</v>
      </c>
      <c r="C4" s="13" t="s">
        <v>14</v>
      </c>
      <c r="D4" s="14" t="s">
        <v>15</v>
      </c>
      <c r="E4" s="13" t="s">
        <v>16</v>
      </c>
      <c r="F4" s="13" t="s">
        <v>17</v>
      </c>
      <c r="G4" s="13">
        <v>2</v>
      </c>
      <c r="H4" s="13"/>
      <c r="I4" s="13"/>
      <c r="J4" s="93"/>
      <c r="K4" s="90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48" ht="81" customHeight="1">
      <c r="A5" s="12">
        <v>2</v>
      </c>
      <c r="B5" s="13" t="s">
        <v>18</v>
      </c>
      <c r="C5" s="13" t="s">
        <v>19</v>
      </c>
      <c r="D5" s="15" t="s">
        <v>20</v>
      </c>
      <c r="E5" s="13" t="s">
        <v>16</v>
      </c>
      <c r="F5" s="13" t="s">
        <v>17</v>
      </c>
      <c r="G5" s="13">
        <v>6</v>
      </c>
      <c r="H5" s="13"/>
      <c r="I5" s="13"/>
      <c r="K5" s="9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72">
      <c r="A6" s="12">
        <v>3</v>
      </c>
      <c r="B6" s="13" t="s">
        <v>21</v>
      </c>
      <c r="C6" s="13" t="s">
        <v>22</v>
      </c>
      <c r="D6" s="14" t="s">
        <v>23</v>
      </c>
      <c r="E6" s="13" t="s">
        <v>16</v>
      </c>
      <c r="F6" s="13" t="s">
        <v>17</v>
      </c>
      <c r="G6" s="13">
        <v>2</v>
      </c>
      <c r="H6" s="13"/>
      <c r="I6" s="13"/>
      <c r="J6" s="93"/>
      <c r="K6" s="90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48" ht="72">
      <c r="A7" s="12">
        <v>4</v>
      </c>
      <c r="B7" s="13" t="s">
        <v>24</v>
      </c>
      <c r="C7" s="13" t="s">
        <v>25</v>
      </c>
      <c r="D7" s="14" t="s">
        <v>26</v>
      </c>
      <c r="E7" s="13" t="s">
        <v>16</v>
      </c>
      <c r="F7" s="13" t="s">
        <v>17</v>
      </c>
      <c r="G7" s="13">
        <v>2</v>
      </c>
      <c r="H7" s="13"/>
      <c r="I7" s="13"/>
      <c r="J7" s="93"/>
      <c r="K7" s="90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</row>
    <row r="8" spans="1:48" ht="111" customHeight="1">
      <c r="A8" s="12">
        <v>5</v>
      </c>
      <c r="B8" s="13" t="s">
        <v>27</v>
      </c>
      <c r="C8" s="13" t="s">
        <v>28</v>
      </c>
      <c r="D8" s="14" t="s">
        <v>29</v>
      </c>
      <c r="E8" s="13" t="s">
        <v>16</v>
      </c>
      <c r="F8" s="13" t="s">
        <v>30</v>
      </c>
      <c r="G8" s="13">
        <v>1</v>
      </c>
      <c r="H8" s="13"/>
      <c r="I8" s="13"/>
      <c r="J8" s="93"/>
      <c r="K8" s="90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ht="147.75" customHeight="1">
      <c r="A9" s="12">
        <v>6</v>
      </c>
      <c r="B9" s="13" t="s">
        <v>31</v>
      </c>
      <c r="C9" s="13" t="s">
        <v>32</v>
      </c>
      <c r="D9" s="14" t="s">
        <v>33</v>
      </c>
      <c r="E9" s="16" t="s">
        <v>16</v>
      </c>
      <c r="F9" s="13" t="s">
        <v>30</v>
      </c>
      <c r="G9" s="13">
        <v>4</v>
      </c>
      <c r="H9" s="13"/>
      <c r="I9" s="13"/>
      <c r="J9" s="93"/>
      <c r="K9" s="90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119.25" customHeight="1">
      <c r="A10" s="12">
        <v>7</v>
      </c>
      <c r="B10" s="13" t="s">
        <v>34</v>
      </c>
      <c r="C10" s="13" t="s">
        <v>35</v>
      </c>
      <c r="D10" s="14" t="s">
        <v>36</v>
      </c>
      <c r="E10" s="13" t="s">
        <v>16</v>
      </c>
      <c r="F10" s="13" t="s">
        <v>30</v>
      </c>
      <c r="G10" s="13">
        <v>1</v>
      </c>
      <c r="H10" s="13"/>
      <c r="I10" s="13"/>
      <c r="J10" s="94"/>
      <c r="K10" s="9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ht="69" customHeight="1">
      <c r="A11" s="12">
        <v>8</v>
      </c>
      <c r="B11" s="17" t="s">
        <v>37</v>
      </c>
      <c r="C11" s="18" t="s">
        <v>38</v>
      </c>
      <c r="D11" s="15" t="s">
        <v>39</v>
      </c>
      <c r="E11" s="17" t="s">
        <v>16</v>
      </c>
      <c r="F11" s="17" t="s">
        <v>30</v>
      </c>
      <c r="G11" s="17">
        <v>1</v>
      </c>
      <c r="H11" s="17"/>
      <c r="I11" s="13"/>
      <c r="J11" s="95"/>
      <c r="K11" s="9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ht="52.5" customHeight="1">
      <c r="A12" s="12">
        <v>9</v>
      </c>
      <c r="B12" s="17" t="s">
        <v>40</v>
      </c>
      <c r="C12" s="19" t="s">
        <v>41</v>
      </c>
      <c r="D12" s="15" t="s">
        <v>42</v>
      </c>
      <c r="E12" s="20" t="s">
        <v>16</v>
      </c>
      <c r="F12" s="17" t="s">
        <v>30</v>
      </c>
      <c r="G12" s="17">
        <v>1</v>
      </c>
      <c r="H12" s="17"/>
      <c r="I12" s="13"/>
      <c r="J12" s="95"/>
      <c r="K12" s="9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ht="84" customHeight="1">
      <c r="A13" s="12">
        <v>10</v>
      </c>
      <c r="B13" s="17" t="s">
        <v>43</v>
      </c>
      <c r="C13" s="18" t="s">
        <v>44</v>
      </c>
      <c r="D13" s="21" t="s">
        <v>45</v>
      </c>
      <c r="E13" s="17" t="s">
        <v>16</v>
      </c>
      <c r="F13" s="17" t="s">
        <v>46</v>
      </c>
      <c r="G13" s="17">
        <v>2</v>
      </c>
      <c r="H13" s="17"/>
      <c r="I13" s="13"/>
      <c r="J13" s="96"/>
      <c r="K13" s="9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84.75" customHeight="1">
      <c r="A14" s="12">
        <v>11</v>
      </c>
      <c r="B14" s="17" t="s">
        <v>47</v>
      </c>
      <c r="C14" s="13" t="s">
        <v>48</v>
      </c>
      <c r="D14" s="21" t="s">
        <v>49</v>
      </c>
      <c r="E14" s="17" t="s">
        <v>50</v>
      </c>
      <c r="F14" s="17" t="s">
        <v>30</v>
      </c>
      <c r="G14" s="17">
        <v>1</v>
      </c>
      <c r="H14" s="17"/>
      <c r="I14" s="13"/>
      <c r="J14" s="97"/>
      <c r="K14" s="9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48" ht="24">
      <c r="A15" s="12">
        <v>12</v>
      </c>
      <c r="B15" s="17" t="s">
        <v>51</v>
      </c>
      <c r="C15" s="22" t="s">
        <v>52</v>
      </c>
      <c r="D15" s="17" t="s">
        <v>53</v>
      </c>
      <c r="E15" s="17" t="s">
        <v>50</v>
      </c>
      <c r="F15" s="17" t="s">
        <v>30</v>
      </c>
      <c r="G15" s="17">
        <v>1</v>
      </c>
      <c r="H15" s="17"/>
      <c r="I15" s="13"/>
      <c r="J15" s="95"/>
      <c r="K15" s="9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ht="49.5" customHeight="1">
      <c r="A16" s="12">
        <v>13</v>
      </c>
      <c r="B16" s="17" t="s">
        <v>54</v>
      </c>
      <c r="C16" s="23" t="s">
        <v>55</v>
      </c>
      <c r="D16" s="15" t="s">
        <v>56</v>
      </c>
      <c r="E16" s="20" t="s">
        <v>16</v>
      </c>
      <c r="F16" s="17" t="s">
        <v>30</v>
      </c>
      <c r="G16" s="17">
        <v>2</v>
      </c>
      <c r="H16" s="17"/>
      <c r="I16" s="13"/>
      <c r="J16" s="95"/>
      <c r="K16" s="9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ht="14.25">
      <c r="A17" s="12">
        <v>14</v>
      </c>
      <c r="B17" s="13" t="s">
        <v>57</v>
      </c>
      <c r="C17" s="13"/>
      <c r="D17" s="24"/>
      <c r="E17" s="13"/>
      <c r="F17" s="13"/>
      <c r="G17" s="13"/>
      <c r="H17" s="13"/>
      <c r="I17" s="98">
        <f>SUM(I4:I16)</f>
        <v>0</v>
      </c>
      <c r="J17" s="93"/>
      <c r="K17" s="9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48" ht="14.25">
      <c r="A18" s="25" t="s">
        <v>58</v>
      </c>
      <c r="B18" s="26"/>
      <c r="C18" s="27"/>
      <c r="D18" s="27"/>
      <c r="E18" s="27"/>
      <c r="F18" s="27"/>
      <c r="G18" s="27"/>
      <c r="H18" s="27"/>
      <c r="I18" s="13"/>
      <c r="J18" s="99"/>
      <c r="K18" s="9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ht="84" customHeight="1">
      <c r="A19" s="28">
        <v>1</v>
      </c>
      <c r="B19" s="29" t="s">
        <v>59</v>
      </c>
      <c r="C19" s="13" t="s">
        <v>60</v>
      </c>
      <c r="D19" s="15" t="s">
        <v>61</v>
      </c>
      <c r="E19" s="15" t="s">
        <v>16</v>
      </c>
      <c r="F19" s="30" t="s">
        <v>46</v>
      </c>
      <c r="G19" s="31">
        <v>1</v>
      </c>
      <c r="H19" s="32"/>
      <c r="I19" s="32"/>
      <c r="J19" s="100"/>
      <c r="K19" s="9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11" s="1" customFormat="1" ht="14.25">
      <c r="A20" s="29">
        <v>2</v>
      </c>
      <c r="B20" s="13" t="s">
        <v>57</v>
      </c>
      <c r="C20" s="13"/>
      <c r="D20" s="13"/>
      <c r="E20" s="13"/>
      <c r="F20" s="13"/>
      <c r="G20" s="13"/>
      <c r="H20" s="13"/>
      <c r="I20" s="98">
        <f>SUM(I19:I19)</f>
        <v>0</v>
      </c>
      <c r="J20" s="93"/>
      <c r="K20" s="101"/>
    </row>
    <row r="21" spans="1:48" ht="14.25">
      <c r="A21" s="25" t="s">
        <v>62</v>
      </c>
      <c r="B21" s="26"/>
      <c r="C21" s="27"/>
      <c r="D21" s="27"/>
      <c r="E21" s="27"/>
      <c r="F21" s="27"/>
      <c r="G21" s="27"/>
      <c r="H21" s="27"/>
      <c r="I21" s="102"/>
      <c r="J21" s="102"/>
      <c r="K21" s="9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48" s="2" customFormat="1" ht="75" customHeight="1">
      <c r="A22" s="33">
        <v>1</v>
      </c>
      <c r="B22" s="33" t="s">
        <v>63</v>
      </c>
      <c r="C22" s="34" t="s">
        <v>64</v>
      </c>
      <c r="D22" s="35" t="s">
        <v>65</v>
      </c>
      <c r="E22" s="36" t="s">
        <v>16</v>
      </c>
      <c r="F22" s="33">
        <v>1</v>
      </c>
      <c r="G22" s="33" t="s">
        <v>30</v>
      </c>
      <c r="H22" s="37"/>
      <c r="I22" s="103"/>
      <c r="J22" s="96"/>
      <c r="K22" s="10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" customFormat="1" ht="75.75" customHeight="1">
      <c r="A23" s="33">
        <v>2</v>
      </c>
      <c r="B23" s="38" t="s">
        <v>66</v>
      </c>
      <c r="C23" s="34" t="s">
        <v>67</v>
      </c>
      <c r="D23" s="39" t="s">
        <v>68</v>
      </c>
      <c r="E23" s="36" t="s">
        <v>16</v>
      </c>
      <c r="F23" s="33">
        <v>24</v>
      </c>
      <c r="G23" s="33" t="s">
        <v>17</v>
      </c>
      <c r="H23" s="37"/>
      <c r="I23" s="103"/>
      <c r="J23" s="96"/>
      <c r="K23" s="10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70.5" customHeight="1">
      <c r="A24" s="33">
        <v>3</v>
      </c>
      <c r="B24" s="40" t="s">
        <v>69</v>
      </c>
      <c r="C24" s="41" t="s">
        <v>70</v>
      </c>
      <c r="D24" s="42"/>
      <c r="E24" s="43" t="s">
        <v>16</v>
      </c>
      <c r="F24" s="40">
        <v>6</v>
      </c>
      <c r="G24" s="40" t="s">
        <v>17</v>
      </c>
      <c r="H24" s="44"/>
      <c r="I24" s="106"/>
      <c r="J24" s="107"/>
      <c r="K24" s="9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11" s="1" customFormat="1" ht="78" customHeight="1">
      <c r="A25" s="33">
        <v>4</v>
      </c>
      <c r="B25" s="45" t="s">
        <v>71</v>
      </c>
      <c r="C25" s="46" t="s">
        <v>72</v>
      </c>
      <c r="D25" s="47" t="s">
        <v>73</v>
      </c>
      <c r="E25" s="36" t="s">
        <v>16</v>
      </c>
      <c r="F25" s="48">
        <v>1</v>
      </c>
      <c r="G25" s="48" t="s">
        <v>30</v>
      </c>
      <c r="H25" s="44"/>
      <c r="I25" s="106"/>
      <c r="J25" s="107"/>
      <c r="K25" s="101"/>
    </row>
    <row r="26" spans="1:11" s="1" customFormat="1" ht="69.75" customHeight="1">
      <c r="A26" s="33">
        <v>5</v>
      </c>
      <c r="B26" s="49" t="s">
        <v>74</v>
      </c>
      <c r="C26" s="50" t="s">
        <v>75</v>
      </c>
      <c r="D26" s="51" t="s">
        <v>76</v>
      </c>
      <c r="E26" s="43" t="s">
        <v>16</v>
      </c>
      <c r="F26" s="52">
        <v>5</v>
      </c>
      <c r="G26" s="52" t="s">
        <v>77</v>
      </c>
      <c r="H26" s="44"/>
      <c r="I26" s="106"/>
      <c r="J26" s="107"/>
      <c r="K26" s="101"/>
    </row>
    <row r="27" spans="1:11" s="1" customFormat="1" ht="99" customHeight="1">
      <c r="A27" s="33">
        <v>6</v>
      </c>
      <c r="B27" s="49" t="s">
        <v>78</v>
      </c>
      <c r="C27" s="50"/>
      <c r="D27" s="51"/>
      <c r="E27" s="43" t="s">
        <v>16</v>
      </c>
      <c r="F27" s="52">
        <v>1</v>
      </c>
      <c r="G27" s="52" t="s">
        <v>30</v>
      </c>
      <c r="H27" s="44"/>
      <c r="I27" s="106"/>
      <c r="J27" s="107"/>
      <c r="K27" s="101"/>
    </row>
    <row r="28" spans="1:11" s="1" customFormat="1" ht="82.5" customHeight="1">
      <c r="A28" s="33">
        <v>7</v>
      </c>
      <c r="B28" s="53" t="s">
        <v>79</v>
      </c>
      <c r="C28" s="50"/>
      <c r="D28" s="51"/>
      <c r="E28" s="43" t="s">
        <v>16</v>
      </c>
      <c r="F28" s="52">
        <v>5</v>
      </c>
      <c r="G28" s="52" t="s">
        <v>77</v>
      </c>
      <c r="H28" s="44"/>
      <c r="I28" s="106"/>
      <c r="J28" s="107"/>
      <c r="K28" s="101"/>
    </row>
    <row r="29" spans="1:11" s="1" customFormat="1" ht="78.75" customHeight="1">
      <c r="A29" s="33">
        <v>8</v>
      </c>
      <c r="B29" s="49" t="s">
        <v>80</v>
      </c>
      <c r="C29" s="54" t="s">
        <v>81</v>
      </c>
      <c r="D29" s="51" t="s">
        <v>82</v>
      </c>
      <c r="E29" s="43" t="s">
        <v>16</v>
      </c>
      <c r="F29" s="52">
        <v>4</v>
      </c>
      <c r="G29" s="52" t="s">
        <v>30</v>
      </c>
      <c r="H29" s="44"/>
      <c r="I29" s="106"/>
      <c r="J29" s="107"/>
      <c r="K29" s="101"/>
    </row>
    <row r="30" spans="1:11" s="1" customFormat="1" ht="72" customHeight="1">
      <c r="A30" s="33">
        <v>9</v>
      </c>
      <c r="B30" s="49" t="s">
        <v>83</v>
      </c>
      <c r="C30" s="55" t="s">
        <v>84</v>
      </c>
      <c r="D30" s="56"/>
      <c r="E30" s="43" t="s">
        <v>16</v>
      </c>
      <c r="F30" s="40">
        <v>1</v>
      </c>
      <c r="G30" s="40" t="s">
        <v>77</v>
      </c>
      <c r="H30" s="44"/>
      <c r="I30" s="106"/>
      <c r="J30" s="107"/>
      <c r="K30" s="101"/>
    </row>
    <row r="31" spans="1:11" s="1" customFormat="1" ht="72" customHeight="1">
      <c r="A31" s="33">
        <v>10</v>
      </c>
      <c r="B31" s="49" t="s">
        <v>85</v>
      </c>
      <c r="C31" s="55" t="s">
        <v>86</v>
      </c>
      <c r="D31" s="51"/>
      <c r="E31" s="43" t="s">
        <v>16</v>
      </c>
      <c r="F31" s="52">
        <v>8</v>
      </c>
      <c r="G31" s="52" t="s">
        <v>30</v>
      </c>
      <c r="H31" s="44"/>
      <c r="I31" s="106"/>
      <c r="J31" s="107"/>
      <c r="K31" s="101"/>
    </row>
    <row r="32" spans="1:11" s="1" customFormat="1" ht="64.5" customHeight="1">
      <c r="A32" s="33">
        <v>11</v>
      </c>
      <c r="B32" s="57" t="s">
        <v>87</v>
      </c>
      <c r="C32" s="58" t="s">
        <v>88</v>
      </c>
      <c r="D32" s="59" t="s">
        <v>89</v>
      </c>
      <c r="E32" s="60" t="s">
        <v>16</v>
      </c>
      <c r="F32" s="61">
        <v>8</v>
      </c>
      <c r="G32" s="61" t="s">
        <v>17</v>
      </c>
      <c r="H32" s="62"/>
      <c r="I32" s="106"/>
      <c r="J32" s="108"/>
      <c r="K32" s="101"/>
    </row>
    <row r="33" spans="1:11" s="1" customFormat="1" ht="78" customHeight="1">
      <c r="A33" s="33">
        <v>12</v>
      </c>
      <c r="B33" s="57" t="s">
        <v>90</v>
      </c>
      <c r="C33" s="58"/>
      <c r="D33" s="59" t="s">
        <v>91</v>
      </c>
      <c r="E33" s="60" t="s">
        <v>16</v>
      </c>
      <c r="F33" s="61">
        <v>1</v>
      </c>
      <c r="G33" s="61" t="s">
        <v>30</v>
      </c>
      <c r="H33" s="62"/>
      <c r="I33" s="106"/>
      <c r="J33" s="108"/>
      <c r="K33" s="101"/>
    </row>
    <row r="34" spans="1:11" s="1" customFormat="1" ht="33" customHeight="1">
      <c r="A34" s="33">
        <v>13</v>
      </c>
      <c r="B34" s="45" t="s">
        <v>57</v>
      </c>
      <c r="C34" s="63"/>
      <c r="D34" s="47"/>
      <c r="E34" s="36"/>
      <c r="F34" s="48"/>
      <c r="G34" s="48"/>
      <c r="H34" s="64"/>
      <c r="I34" s="109">
        <f>SUM(I22:I32)</f>
        <v>0</v>
      </c>
      <c r="J34" s="107"/>
      <c r="K34" s="101"/>
    </row>
    <row r="35" spans="1:11" s="1" customFormat="1" ht="12">
      <c r="A35" s="25" t="s">
        <v>92</v>
      </c>
      <c r="B35" s="27"/>
      <c r="C35" s="27"/>
      <c r="D35" s="27"/>
      <c r="E35" s="27"/>
      <c r="F35" s="27"/>
      <c r="G35" s="27"/>
      <c r="H35" s="27"/>
      <c r="I35" s="102"/>
      <c r="J35" s="102"/>
      <c r="K35" s="101"/>
    </row>
    <row r="36" spans="1:11" s="3" customFormat="1" ht="14.25">
      <c r="A36" s="65">
        <v>1</v>
      </c>
      <c r="B36" s="66" t="s">
        <v>93</v>
      </c>
      <c r="C36" s="67"/>
      <c r="D36" s="68"/>
      <c r="E36" s="69" t="s">
        <v>16</v>
      </c>
      <c r="F36" s="70">
        <v>1</v>
      </c>
      <c r="G36" s="71" t="s">
        <v>30</v>
      </c>
      <c r="H36" s="71"/>
      <c r="I36" s="110"/>
      <c r="J36" s="101"/>
      <c r="K36" s="104"/>
    </row>
    <row r="37" spans="1:11" s="3" customFormat="1" ht="14.25">
      <c r="A37" s="72">
        <v>2</v>
      </c>
      <c r="B37" s="66" t="s">
        <v>94</v>
      </c>
      <c r="C37" s="67"/>
      <c r="D37" s="68"/>
      <c r="E37" s="69" t="s">
        <v>16</v>
      </c>
      <c r="F37" s="70">
        <v>3</v>
      </c>
      <c r="G37" s="71" t="s">
        <v>95</v>
      </c>
      <c r="H37" s="71"/>
      <c r="I37" s="110"/>
      <c r="J37" s="101"/>
      <c r="K37" s="104"/>
    </row>
    <row r="38" spans="1:11" s="3" customFormat="1" ht="14.25">
      <c r="A38" s="72">
        <v>3</v>
      </c>
      <c r="B38" s="66" t="s">
        <v>96</v>
      </c>
      <c r="C38" s="67"/>
      <c r="D38" s="68"/>
      <c r="E38" s="69" t="s">
        <v>16</v>
      </c>
      <c r="F38" s="70">
        <v>4</v>
      </c>
      <c r="G38" s="71" t="s">
        <v>95</v>
      </c>
      <c r="H38" s="71"/>
      <c r="I38" s="110"/>
      <c r="J38" s="101"/>
      <c r="K38" s="104"/>
    </row>
    <row r="39" spans="1:11" s="3" customFormat="1" ht="14.25">
      <c r="A39" s="65">
        <v>4</v>
      </c>
      <c r="B39" s="66" t="s">
        <v>97</v>
      </c>
      <c r="C39" s="67"/>
      <c r="D39" s="68"/>
      <c r="E39" s="69" t="s">
        <v>16</v>
      </c>
      <c r="F39" s="70">
        <v>2</v>
      </c>
      <c r="G39" s="71" t="s">
        <v>95</v>
      </c>
      <c r="H39" s="71"/>
      <c r="I39" s="110"/>
      <c r="J39" s="101"/>
      <c r="K39" s="104"/>
    </row>
    <row r="40" spans="1:11" s="3" customFormat="1" ht="14.25">
      <c r="A40" s="72">
        <v>5</v>
      </c>
      <c r="B40" s="73" t="s">
        <v>98</v>
      </c>
      <c r="C40" s="67"/>
      <c r="D40" s="68"/>
      <c r="E40" s="69" t="s">
        <v>16</v>
      </c>
      <c r="F40" s="70">
        <v>20</v>
      </c>
      <c r="G40" s="71" t="s">
        <v>99</v>
      </c>
      <c r="H40" s="71"/>
      <c r="I40" s="110"/>
      <c r="J40" s="101"/>
      <c r="K40" s="104"/>
    </row>
    <row r="41" spans="1:11" s="3" customFormat="1" ht="14.25">
      <c r="A41" s="72">
        <v>6</v>
      </c>
      <c r="B41" s="70" t="s">
        <v>100</v>
      </c>
      <c r="C41" s="67"/>
      <c r="D41" s="68"/>
      <c r="E41" s="69" t="s">
        <v>16</v>
      </c>
      <c r="F41" s="70">
        <v>24</v>
      </c>
      <c r="G41" s="71" t="s">
        <v>99</v>
      </c>
      <c r="H41" s="71"/>
      <c r="I41" s="110"/>
      <c r="J41" s="101"/>
      <c r="K41" s="104"/>
    </row>
    <row r="42" spans="1:11" s="3" customFormat="1" ht="14.25">
      <c r="A42" s="65">
        <v>7</v>
      </c>
      <c r="B42" s="74" t="s">
        <v>101</v>
      </c>
      <c r="C42" s="67"/>
      <c r="D42" s="68"/>
      <c r="E42" s="69" t="s">
        <v>16</v>
      </c>
      <c r="F42" s="70">
        <v>1</v>
      </c>
      <c r="G42" s="71" t="s">
        <v>102</v>
      </c>
      <c r="H42" s="71"/>
      <c r="I42" s="110"/>
      <c r="J42" s="101"/>
      <c r="K42" s="104"/>
    </row>
    <row r="43" spans="1:11" s="3" customFormat="1" ht="14.25">
      <c r="A43" s="72">
        <v>8</v>
      </c>
      <c r="B43" s="75" t="s">
        <v>103</v>
      </c>
      <c r="C43" s="67"/>
      <c r="D43" s="68"/>
      <c r="E43" s="76" t="s">
        <v>16</v>
      </c>
      <c r="F43" s="74">
        <v>1</v>
      </c>
      <c r="G43" s="77" t="s">
        <v>102</v>
      </c>
      <c r="H43" s="77"/>
      <c r="I43" s="111"/>
      <c r="J43" s="101"/>
      <c r="K43" s="104"/>
    </row>
    <row r="44" spans="1:11" s="3" customFormat="1" ht="48">
      <c r="A44" s="72">
        <v>9</v>
      </c>
      <c r="B44" s="78" t="s">
        <v>104</v>
      </c>
      <c r="C44" s="79"/>
      <c r="D44" s="80"/>
      <c r="E44" s="70" t="s">
        <v>16</v>
      </c>
      <c r="F44" s="70">
        <v>1</v>
      </c>
      <c r="G44" s="81" t="s">
        <v>102</v>
      </c>
      <c r="H44" s="81"/>
      <c r="I44" s="112"/>
      <c r="J44" s="113"/>
      <c r="K44" s="104"/>
    </row>
    <row r="45" spans="1:11" s="3" customFormat="1" ht="14.25">
      <c r="A45" s="82">
        <v>10</v>
      </c>
      <c r="B45" s="78" t="s">
        <v>105</v>
      </c>
      <c r="C45" s="79"/>
      <c r="D45" s="80"/>
      <c r="E45" s="83"/>
      <c r="F45" s="83"/>
      <c r="G45" s="84"/>
      <c r="H45" s="84"/>
      <c r="I45" s="114" t="s">
        <v>106</v>
      </c>
      <c r="J45" s="115"/>
      <c r="K45" s="104"/>
    </row>
    <row r="46" spans="1:11" s="3" customFormat="1" ht="14.25">
      <c r="A46" s="65">
        <v>11</v>
      </c>
      <c r="B46" s="78" t="s">
        <v>57</v>
      </c>
      <c r="C46" s="79"/>
      <c r="D46" s="80"/>
      <c r="E46" s="85"/>
      <c r="F46" s="86"/>
      <c r="G46" s="87"/>
      <c r="H46" s="87"/>
      <c r="I46" s="116">
        <f>SUM(I36:I44)</f>
        <v>0</v>
      </c>
      <c r="J46" s="117"/>
      <c r="K46" s="104"/>
    </row>
    <row r="47" spans="1:48" ht="14.25">
      <c r="A47" s="88" t="s">
        <v>107</v>
      </c>
      <c r="B47" s="88"/>
      <c r="C47" s="88"/>
      <c r="D47" s="88"/>
      <c r="E47" s="88"/>
      <c r="F47" s="88"/>
      <c r="G47" s="88"/>
      <c r="H47" s="88"/>
      <c r="I47" s="88">
        <f>I46+I34+I20+I17</f>
        <v>0</v>
      </c>
      <c r="J47" s="102"/>
      <c r="K47" s="93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</sheetData>
  <sheetProtection/>
  <mergeCells count="2">
    <mergeCell ref="A1:J1"/>
    <mergeCell ref="A35:I35"/>
  </mergeCells>
  <printOptions/>
  <pageMargins left="0.51" right="0.21" top="0.49" bottom="0.16" header="0.51" footer="0.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yongyangdianzi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xiongyonghong</dc:creator>
  <cp:keywords/>
  <dc:description/>
  <cp:lastModifiedBy>apple</cp:lastModifiedBy>
  <cp:lastPrinted>2012-03-07T04:41:09Z</cp:lastPrinted>
  <dcterms:created xsi:type="dcterms:W3CDTF">2012-02-22T10:32:00Z</dcterms:created>
  <dcterms:modified xsi:type="dcterms:W3CDTF">2016-03-16T09:11:39Z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