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酒吧音响灯光" sheetId="1" r:id="rId1"/>
  </sheets>
  <definedNames/>
  <calcPr fullCalcOnLoad="1"/>
</workbook>
</file>

<file path=xl/sharedStrings.xml><?xml version="1.0" encoding="utf-8"?>
<sst xmlns="http://schemas.openxmlformats.org/spreadsheetml/2006/main" count="181" uniqueCount="131">
  <si>
    <t>青海酒吧音响灯光方案</t>
  </si>
  <si>
    <t>序号</t>
  </si>
  <si>
    <t>设备名称</t>
  </si>
  <si>
    <t>品牌</t>
  </si>
  <si>
    <t>型号</t>
  </si>
  <si>
    <t>技术参数</t>
  </si>
  <si>
    <t>单位</t>
  </si>
  <si>
    <t>数量</t>
  </si>
  <si>
    <t>单价</t>
  </si>
  <si>
    <t>小计</t>
  </si>
  <si>
    <t>一、音响系统</t>
  </si>
  <si>
    <t>15寸全频主音箱</t>
  </si>
  <si>
    <t>JBL</t>
  </si>
  <si>
    <t>MD55</t>
  </si>
  <si>
    <t>频率范围（-10 dB）：39 Hz - 20千赫额定功率：550 W（2200 W峰值）2小时覆盖模式：90×50，旋转波导频率响应（+ / - 3分贝）：51 Hz - 19千赫的指向性因数（Q）：11.6指向性指数（DI）：10.6分贝被动分频频率：1.8 kHz长期电力系统评级（IEC）：350 W（1400 W峰值），100小时最大SPL：125 dB SPL CONT AVG（131分贝峰值）系统的灵敏度：98 dB SPL，2.83v（1W）@ 1米（3.3英尺）系统阻抗：8欧姆
尺寸：419.8×781.1×457.7毫米（16.5×18×30.8）净重：23.8公斤（52.5磅）</t>
  </si>
  <si>
    <t>只</t>
  </si>
  <si>
    <t>单15寸辅助音箱</t>
  </si>
  <si>
    <t>KP6015</t>
  </si>
  <si>
    <t>15英寸轻量化大功率差分驱动低音单元
 1.5英寸环形聚乙烯振膜压缩高音单元
 箱体采用18 mm夹板制作，表面经黑色耐磨喷漆处理
 70° x 60°覆盖角设计，具有均匀且平滑的轴向和偏轴向的响应
 外观前卫，带有防尘面网的16号钢质防护栏栅
 精确设计的分频器能优化功率响应及人声部分中频表现力
 一个用于安装在柱杆上的插孔
 SonicGuard™声音保护技术能有效保护高频驱动器，避免功率过载而中断工作
 可旋转的JBL ENTERTAINMENT商标，方便使用时摆放</t>
  </si>
  <si>
    <t>单18寸低音音箱</t>
  </si>
  <si>
    <t>KP6018S</t>
  </si>
  <si>
    <t>18英寸长冲程低音单元可扩展低频输出
大面积倒相孔能降低失真度
外观低调、紧凑
箱体用18 mm厚的夹板制作，表面经黑色耐磨喷漆处理
16号钢质防护栏栅
顶部设有插孔可安装直径为35 mm的柱杆</t>
  </si>
  <si>
    <t>双18寸低音音箱</t>
  </si>
  <si>
    <t>MQ82S</t>
  </si>
  <si>
    <t>双18英寸大功率长冲程低音单元
精心设计的箱体结构，有效提高低频输出效率
隐藏式接线板设计，便于在酒吧垂直或水平安装
可旋转的JBL ENTERTAINMENT铭牌，便于垂直或水平安装
1.8 mm厚扎实的钢质防护铁网，上面设计前卫的标志“8”象征活力和激情
外形简洁、紧凑
箱体使用18 mm厚的芬兰木夹板制作，表面采用Duraflex™喷漆处理
系统：
频率范围(-10 dB): 32 Hz – 200 Hz
频率响应(±3 dB): 42 Hz – 200 Hz
灵敏度(2.83V@ 1m): 103 dB
额定阻抗: 4 ohms
最大声压级输出: 132 dB (138 dB 峰值)
额定输入功: (连续/音乐信号/峰值) 1400 W/2800 W/5600 W
外型：
外型尺寸(H x W x D): 627mm x 995mm x 740mm (24.7 英寸 x 39.2 英寸 x 29.1英寸)
净重: 84Kg (185.2磅)
低音单元: 2个18英寸低音单元
输入连接器: 2个Neutrik® Speakon® NL4MP
箱体结构: 采用18 mm厚的芬兰木夹板
喷漆: 采用Duraflex™喷漆处理
网罩: 黑色粉末涂层，1.8mm钢</t>
  </si>
  <si>
    <t xml:space="preserve">2通道功放          </t>
  </si>
  <si>
    <t>CROWN</t>
  </si>
  <si>
    <t>XTI6002</t>
  </si>
  <si>
    <t xml:space="preserve">Peak Plus™限幅器提供最佳系统性能和保护，实现对阈值、触发和释放的完全操控
 增强的次谐波合成器让用户为特定应用调整频率、增益及系统滤波类型。
 3个用户定义风扇控制模式，包括常规、提前和全速，为特定应用提供匹配的风扇表现
 通过软件直观监控交流线路电压和电源温度
 预设数量增至50个，49个为用户可定义预设
 一体成型铸铝面板及机架手柄，方便耐用
 可锁式电源线夹确保功放与电源线之间的连接更安全
 最新的HiQnet System Architect™控制软件
 </t>
  </si>
  <si>
    <t>台</t>
  </si>
  <si>
    <t>XLI3500</t>
  </si>
  <si>
    <t>2*1000W 8欧，2*1350W 4欧立体声/并联/单声道桥接模式
用户可选择的输入灵敏度：0.775V和1.4V
RCA和XLR输入接口；Speakon®和喇叭接线柱输出接口
2个增益控制旋钮，1个电源开关，1个电源LED灯，2组6个LED灯分别表示对应声道处于工作、削波和故障状态
防止短路、空载、开/关机噪音、射频干扰保护电路</t>
  </si>
  <si>
    <t>调音台</t>
  </si>
  <si>
    <t>ALLEN&amp;HEATH</t>
  </si>
  <si>
    <t>GL2400/416</t>
  </si>
  <si>
    <t>GL2400 机型是一款紧凑型、双功能的、拥有左右信道、单信道叠加、4 编组、6 个辅助通道、7×4 矩阵的调音台。包括 2 个立体声通道。左右信道/主信道输出； 4个可声像控制编组；6个辅助发送信道，其中每个信道配备推子前/后切换开关； 
2个立体声信道，每个信道备有话筒与双立体声行输入</t>
  </si>
  <si>
    <t>数字网络处理器</t>
  </si>
  <si>
    <t>XILICA</t>
  </si>
  <si>
    <t>UNO U0808-N</t>
  </si>
  <si>
    <t>8路模拟音频输入口,支持48V幻象电源供给/或选择线路输入
□8路模拟音频输出
□Dante网络有8路网络音频输入和8路网络音频输端口
□可进行Dante网络热备份,保证网络传输安全
□4进2出的逻辑开关接口,可用于火警信息接入,开启投影幕布或调用前8个场景程序
□用于系列设计和控制的RJ45接口,连接到路由器PC软件和墙面面板,扩展盒,第三设备可控
□前面板LED屏主要功能标示包括
  ◤每路输入输出通道信号指示灯
  ◤网络连接情况指示灯
◤电源开启指示灯
□可包含数字音频处理模块
◤混音器：标准式混音台、矩阵选择式混音器、立体声混音器,左中右立体声混音器,自动门限混音器,自动增益互补混音器(底噪补偿),优先选择混音器,加法器.
◤均衡器：GEQ图示均衡器、PEQ参量均衡器、AFC自动反馈抑制器
◤滤波器：高通滤波器、低通滤波器、高频带通滤波器、低频带通滤波器、相位校正滤波器
◤分频器：2分频, 3分频和4分频
◤动态处理器：噪声门,自动电平控制器、压缩器,限幅器、扩展器、闪避器(自动背景音乐衰减)
◤路由分配器：1x1 ~ 32x32
◤延时器：0 ~ 2s
◤控制器：音量控制器、70个模式调用、逻辑控制模块、
◤电平表：信号电平表、峰值电平、RMS
◤信号发生器：正弦波发生器、粉红噪声发生器、白噪声发生器
◤系统诊断模块：传输连接网络诊断功能,密码设置,软件语言选择功能(简体中文/繁体中文/英文)
□可选择的功能图
        ◤远程网络音频会议自动回声抑制功能图
        ◤自动增益控制功能图
◤专门麦克风音频处理功能图
        ◤剧场功能图
◤Dante网络音频传输功能图
        ◤立体声混音功能图
◤现场扩声功能图
        ◤标准矩阵音频处理器功能图</t>
  </si>
  <si>
    <t>均衡器</t>
  </si>
  <si>
    <t xml:space="preserve">ASHLY  </t>
  </si>
  <si>
    <t xml:space="preserve">GQX-3102 </t>
  </si>
  <si>
    <t>是2通路立体声图示均衡器。1/3倍频程，双31段长金属轴推子，每通道都具有可调高通滤波线路。面板上有10粒弧形发光二极管作信号显示，极低的噪音和失真，可对所有参数进行较大范围控制，双色的电平显示灯显示，参考电平：0伏时4分贝</t>
  </si>
  <si>
    <t>效果器</t>
  </si>
  <si>
    <t>LEXICON</t>
  </si>
  <si>
    <t xml:space="preserve">MX100 </t>
  </si>
  <si>
    <t>立体声数字混响器(效果器),双处理器</t>
  </si>
  <si>
    <t>一拖一无线话筒</t>
  </si>
  <si>
    <t>SHURE</t>
  </si>
  <si>
    <t>BLX24R/BETA58A</t>
  </si>
  <si>
    <t>一键式QuickScan频率选择可快速查找最佳开放频率（在干扰情况下）
每个频带多达12个兼容系统（视区域而定）
XLR和¼英寸输出接口
微处理器控制的内部天线分集
双色音频状态LED指示灯 
绿色：正常音频电平
红色：过高音频电平（过载/衰减）
可调节的输出电平
可拆卸的天线令天线分布更快速
显示详细射频和音频计量
包括机架支架</t>
  </si>
  <si>
    <t>套</t>
  </si>
  <si>
    <t>有线人声话筒</t>
  </si>
  <si>
    <t>BETA58A</t>
  </si>
  <si>
    <t>人声话筒温暖而清晰的声音,极平滑的扩展频率响应,超心形设计在最大程度上隔离其它舞台声音</t>
  </si>
  <si>
    <t>打碟机</t>
  </si>
  <si>
    <t>PIONEER</t>
  </si>
  <si>
    <t>CDJ-900NEXUS</t>
  </si>
  <si>
    <t>大液晶屏单CD打碟机,加强性专业级CD播放机，全新滚动模式和自动循环功能，扩大专业DJ表演的表现力。
新开发的[Slip Mode]
升级版[自动节拍循环]功能</t>
  </si>
  <si>
    <t>混音台</t>
  </si>
  <si>
    <t>DJM-900NEXUS</t>
  </si>
  <si>
    <t>4路数字混音台,配置的高性能USB声卡可直接连接PC,全新的音效和直观的操作感，扩大了编曲的自由</t>
  </si>
  <si>
    <t>DJ耳机</t>
  </si>
  <si>
    <t xml:space="preserve">TECHNICS </t>
  </si>
  <si>
    <t>DJ1200</t>
  </si>
  <si>
    <t>大功率高保真度DJ专用监听耳机,黑色，直线</t>
  </si>
  <si>
    <t>副</t>
  </si>
  <si>
    <t>电源时序器</t>
  </si>
  <si>
    <t>声准</t>
  </si>
  <si>
    <t>1018B</t>
  </si>
  <si>
    <t>8路电源时序器</t>
  </si>
  <si>
    <t>音箱吊架</t>
  </si>
  <si>
    <t>定制</t>
  </si>
  <si>
    <t>音响线</t>
  </si>
  <si>
    <t>高强信</t>
  </si>
  <si>
    <t>3平方</t>
  </si>
  <si>
    <t>米</t>
  </si>
  <si>
    <t>辅材</t>
  </si>
  <si>
    <t>卡农线、接插件、等</t>
  </si>
  <si>
    <t>批</t>
  </si>
  <si>
    <t>机柜</t>
  </si>
  <si>
    <t>二、灯光系统</t>
  </si>
  <si>
    <t>230W光束灯</t>
  </si>
  <si>
    <t>KELEK</t>
  </si>
  <si>
    <t>KA054</t>
  </si>
  <si>
    <t xml:space="preserve"> 国际标准DMX512信号控制。
·灯泡：欧司朗投影灯泡      功率：300W     光通量为59500lm，色温5600-8000K。
·颜色盘:14+1个色片组成，
·图案盘:17+1个图案效果。
 可更换图案盘，高速摆动效果，一个雾化，一个八棱镜，可正反方向旋转
 并具有棱镜定位功能。调焦，液晶显示屏。
·采用光电复位系统，当偶然发生误动后，可自动检索复位。
光学器件：组合式透镜，变焦0-3.9度， 电子聚焦20米处
水平扫描：540度（16bit精度扫描）
垂直扫描：280度（16bit精度扫描）
尺寸：410mm*310mm*490mm
包装尺寸：465mm*380mm*550mm
净重：17Kg
毛重：19.8Kg</t>
  </si>
  <si>
    <t>四合一36颗LED染色灯</t>
  </si>
  <si>
    <t>KE085</t>
  </si>
  <si>
    <r>
      <t>输入电压：AC110~240V, 50/60Hz（开关电源，宽电压）
额定功率: 400W
光源： 欧司朗280w
色温： 8000K光源
使用寿命： 1000 小时
色盘：14个颜色+ 空白
图案盘：17个固定盘+9个旋转盘菱镜： 可旋转三菱镜光学部分：
光精度光学组合染色效果：可调整染色效果聚焦：机械调光调光：0-100%机械调光，线性效果。
X轴/Y轴： X轴 540&amp;#176;， Y轴 270&amp;#176;
自动精确定位功能光束角度：平行光束角度3.8&amp;#176;-45&amp;#176;
频闪：双镜频闪(0.5-9次每秒）
控制模式： DMX512国际标准信号，自走模式，主从模式
通道数量：18通道
灯具具备控台复位，开灯，灭灯，功能延时功能</t>
    </r>
    <r>
      <rPr>
        <sz val="10"/>
        <rFont val="Times New Roman"/>
        <family val="1"/>
      </rPr>
      <t>​</t>
    </r>
    <r>
      <rPr>
        <sz val="10"/>
        <rFont val="微软雅黑"/>
        <family val="2"/>
      </rPr>
      <t xml:space="preserve">
灯体尺寸：320x400x580mm
净重：18.5kg</t>
    </r>
  </si>
  <si>
    <t>LED六眼峰眼灯</t>
  </si>
  <si>
    <t>KE155</t>
  </si>
  <si>
    <t>电压: AC 90-245V, 50~60Hz 
灯泡: 36*10W 4IN1 RGBW 
功率: 360W 
通道数: 14CH(RGBW/A)36粒 LED 4合1 LED, 
每粒10W。 每粒LED的平均寿命为100000小
时。 低功率消耗。  超强亮度，媲美普通放电
泡，无极限丰富亮丽色彩。 DMX512控制信号，
14个标准通道，主/从控制、自走、声控。  机
壳采用流线型新潮的PC工程塑料外壳，一次
成型。  大范围超大型微顺滑扫描，水平扫描
540°,垂直扫描270°,拥有 8bit和16bit的扫
描精度，能顺滑精确定位，并且可调节扫描
速度。 无限的RGB颜色混色系统。 光束角度
15°，25°，30°, 45°, 75°可选。 高速的
电子调节频闪可达1-18次/秒。 总调光控制通
道可同时控制3个主颜色通道的明暗变化。 
液晶面板显示。 具有主从同步运行功能，
音乐控制功能。 符合CE标准，UL标准和
GB7000.15--2000标准
尺寸: 380 x 350 x 450 mm        
净/毛重: 10.0/12 .0kg</t>
  </si>
  <si>
    <t>8眼光束灯</t>
  </si>
  <si>
    <t>KE099B</t>
  </si>
  <si>
    <t xml:space="preserve">输入电压：AC100 - 240V， 50/60Hz   
光学系统:添鑫高仿OSRAM 19颗   
RGBW 4in1 LEDs单颗     
LED瓦数:15W灯珠      
平均寿命:50000小时电子   
变焦范围：4-60°  
功能效果:染色，光束，图像，效果模式
（漩涡，万花筒）前置镜盘可双向无极
旋转双颗 LED控0-100% 线性电子调光
频闪速度可调，带瞬间暗场功能:
最慢速：1 次/秒    
最快速:25 次/秒     
色温2500-8000k可线性调节
RGBW颜色自动矫正灯体外观:无缝拼接
镜盘，非球面镜片结构   
灯体材料：材料压铸铝结构      
外壳颜色：黑色      
LCD液晶显示屏控制和编程:3芯/5芯 
DMX512信号 手拉手电源输入输出
通道中预存多种内置效果   
控制模式：标准模式/18通道  
运动角度:水平扫描:540°  
电子纠错垂直扫描:210° 电子纠错
尺寸:494*358*253mm     
重量:15 Kg </t>
  </si>
  <si>
    <t>LED摇头全彩蜘蛛灯</t>
  </si>
  <si>
    <t>KE137B</t>
  </si>
  <si>
    <t>3W54颗LED帕灯</t>
  </si>
  <si>
    <t>KE046B</t>
  </si>
  <si>
    <t>输入电压：AC90-245V/50-60 Hz 功率：180W
光源：54颗3W灯珠（R12、G18、B18、W6）
 光源寿命:6-10万小时 
颜色:1670万种颜色变化 
LED 角度：15℃，25℃，45℃（可供选择）
控制:DMX512、主从控制、自走 通道: 4CH/8CH通道（数码显示）
特征：电源、信号手拉手连接安装
双支架提手，可自支撑，可悬挂
分体设计，机身全铸铝，温度保护，安全可靠
功能：可编制梦幻、混色、迷人的效果
净重：2.5Kg   毛重：3Kg
内包装尺寸：250mm*230mm*340mm
外包装尺寸：250mm*250mm*360mm
(四台一装）</t>
  </si>
  <si>
    <t>5R扫描灯</t>
  </si>
  <si>
    <t>KB009</t>
  </si>
  <si>
    <t>电压：AC 110V/240V
频率：50Hz/60Hz
总功率：150W
灯泡：OSRAM 120W （DMX 开关）
光强度：20000LM/10米
色温：8000K
棱镜：8个可旋转棱镜
图案盘：14种图案
颜色盘：13种颜色，单转彩虹效果
DMX 通道：8通道
控制方式：主从控制模式
DMX 模式：自动模式
聚焦：双自动聚焦
调光：独立调光通道，0-100%线性调光
频闪：独立频闪通道，1-13次/秒，速度可调节
DMX 灯泡开关：DMX灯泡开关，通过逆变器点
燃，保护和延长灯泡使用寿命
其他功能：灯具和灯泡使用时间显示，输入信
号有绝缘保护
产品尺寸：450*230*200mm
包装尺寸：560*320*350mm
净重：6.5KG  
毛重：8.5KG</t>
  </si>
  <si>
    <t>3W全彩动画激光</t>
  </si>
  <si>
    <t>KD024B</t>
  </si>
  <si>
    <t>源：3W (绿1000MW 红1000MW 蓝1000MW)
电源：220V 50Hz；
扫描系统：25K高速振镜，大角度扫描；控制模式：DMX512控制，声控，自动光速，自动动画，主从同步，PC控制；
DMX控制功能：十二通道控制，具黑场功能；电脑接口：兼容ILDA标准电脑激光表演;
软件控制：ILDA的全信号采用电子开关转换；
尺寸：720x420x300mm重量：10Kg</t>
  </si>
  <si>
    <t>3000W频闪</t>
  </si>
  <si>
    <t>KH001</t>
  </si>
  <si>
    <t>电压：AC220V/110V
频率：50-60Hz
功率：3000W
光源：3000W脉冲管
保险：32A
功能：用控台控制或自走
可调光速度
毛重：7Kg
包装尺寸：550mm×220mm×380mm</t>
  </si>
  <si>
    <t>1500W薄雾机</t>
  </si>
  <si>
    <t>KI022</t>
  </si>
  <si>
    <t xml:space="preserve">电压:AC 220V-240V 50/60Hz 
限流保险:5A/250V
功率:600W
油桶容积:5ML
风扇角度:可调
输出风力调节:支持
DMX-512:支持
控制器:液晶控制器LCDoontroller、遥控
包装尺寸:590x50x450mm(带航空箱包装)
重量:33.2kg
</t>
  </si>
  <si>
    <t>8路信号放大器</t>
  </si>
  <si>
    <t>KK013A</t>
  </si>
  <si>
    <t>电压：220v
信号：DMX512国际标准控制信号一进八出，采用采用最新光电隔离技术，达到国际先进水平，输入输出每路都是采用独立的变压器供电
功能：DMX信号转接和放大功能
适用3针或5针插头
净重：1.6Kg
毛重：1.8Kg
产品尺寸：480*60*130mm
包装尺寸：530*150*130mm</t>
  </si>
  <si>
    <t>2010珍珠控台</t>
  </si>
  <si>
    <t>KK001</t>
  </si>
  <si>
    <t xml:space="preserve">2048专业灯光控制台
4 DMX512独立输出
2048控台控制通道或240电脑灯
灯光程序控制高达40通道
可控450场景或程序,60组和50
内置的120预设图形，可以修改和编辑
主/从预设模式
场景,程序可随意修改与编辑
内置时钟控制,外置时间控制,和音频信号控制
单个程序功能的选择和调整旋转盘的功能让
你享受作业操作简便，实用的界面和强大的
功能给你带来方便和乐趣
毛重：43Kg
包装尺寸：730mm×860mm×330mm
</t>
  </si>
  <si>
    <t>12路*4KW直通箱</t>
  </si>
  <si>
    <t>YK018B</t>
  </si>
  <si>
    <t>专业大灯钩</t>
  </si>
  <si>
    <t>个</t>
  </si>
  <si>
    <t>雾油</t>
  </si>
  <si>
    <t>桶</t>
  </si>
  <si>
    <t>电源线</t>
  </si>
  <si>
    <t>信号线</t>
  </si>
  <si>
    <t>电源桥架、PVC穿线管及辅材</t>
  </si>
  <si>
    <t>合计</t>
  </si>
  <si>
    <t>总计</t>
  </si>
  <si>
    <t>以上报价不含税不含运费不含安装调试费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</si>
</sst>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2"/>
      <color indexed="10"/>
      <name val="宋体"/>
      <family val="0"/>
    </font>
    <font>
      <b/>
      <sz val="22"/>
      <color indexed="60"/>
      <name val="黑体"/>
      <family val="3"/>
    </font>
    <font>
      <b/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.75"/>
      <name val="宋体"/>
      <family val="0"/>
    </font>
    <font>
      <sz val="10"/>
      <name val="微软雅黑"/>
      <family val="2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2"/>
      <name val="Times New Roman"/>
      <family val="1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4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14" fillId="0" borderId="0" applyFont="0" applyFill="0" applyBorder="0" applyAlignment="0" applyProtection="0"/>
    <xf numFmtId="0" fontId="14" fillId="0" borderId="0">
      <alignment/>
      <protection/>
    </xf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14" fillId="0" borderId="0">
      <alignment/>
      <protection/>
    </xf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0" fillId="0" borderId="0">
      <alignment/>
      <protection/>
    </xf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14" fillId="0" borderId="0">
      <alignment/>
      <protection/>
    </xf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14" fillId="0" borderId="0">
      <alignment/>
      <protection/>
    </xf>
    <xf numFmtId="0" fontId="0" fillId="0" borderId="0">
      <alignment vertical="center"/>
      <protection/>
    </xf>
  </cellStyleXfs>
  <cellXfs count="3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33" borderId="0" xfId="0" applyFill="1" applyAlignment="1">
      <alignment vertical="center" wrapText="1"/>
    </xf>
    <xf numFmtId="49" fontId="2" fillId="0" borderId="9" xfId="46" applyNumberFormat="1" applyFont="1" applyBorder="1" applyAlignment="1">
      <alignment horizontal="center" vertical="center"/>
      <protection/>
    </xf>
    <xf numFmtId="0" fontId="3" fillId="34" borderId="9" xfId="0" applyFont="1" applyFill="1" applyBorder="1" applyAlignment="1">
      <alignment horizontal="center" vertical="center"/>
    </xf>
    <xf numFmtId="0" fontId="3" fillId="34" borderId="9" xfId="0" applyFont="1" applyFill="1" applyBorder="1" applyAlignment="1">
      <alignment horizontal="center" vertical="center" wrapText="1"/>
    </xf>
    <xf numFmtId="0" fontId="4" fillId="35" borderId="9" xfId="0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33" borderId="9" xfId="66" applyNumberFormat="1" applyFont="1" applyFill="1" applyBorder="1" applyAlignment="1">
      <alignment horizontal="center" vertical="center" wrapText="1"/>
      <protection/>
    </xf>
    <xf numFmtId="0" fontId="5" fillId="33" borderId="9" xfId="66" applyNumberFormat="1" applyFont="1" applyFill="1" applyBorder="1" applyAlignment="1">
      <alignment horizontal="left" vertical="center" wrapText="1"/>
      <protection/>
    </xf>
    <xf numFmtId="0" fontId="5" fillId="0" borderId="9" xfId="0" applyFont="1" applyBorder="1" applyAlignment="1">
      <alignment vertical="center" wrapText="1"/>
    </xf>
    <xf numFmtId="0" fontId="7" fillId="0" borderId="9" xfId="0" applyNumberFormat="1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5" fillId="33" borderId="0" xfId="0" applyFont="1" applyFill="1" applyAlignment="1">
      <alignment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培训室1_3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常规_Sheet2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常规_Sheet1_统计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0,0&#13;&#10;NA&#13;&#10;_会议系统" xfId="61"/>
    <cellStyle name="强调文字颜色 5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_Sheet1" xfId="69"/>
    <cellStyle name="0,0 &#10;NA &#10;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84"/>
  <sheetViews>
    <sheetView tabSelected="1" zoomScaleSheetLayoutView="100" workbookViewId="0" topLeftCell="A34">
      <selection activeCell="I7" sqref="I7"/>
    </sheetView>
  </sheetViews>
  <sheetFormatPr defaultColWidth="9.00390625" defaultRowHeight="14.25"/>
  <cols>
    <col min="1" max="1" width="4.875" style="0" customWidth="1"/>
    <col min="2" max="2" width="16.50390625" style="0" customWidth="1"/>
    <col min="3" max="3" width="12.50390625" style="0" customWidth="1"/>
    <col min="4" max="4" width="12.875" style="0" customWidth="1"/>
    <col min="5" max="5" width="34.00390625" style="0" customWidth="1"/>
    <col min="6" max="6" width="9.00390625" style="0" customWidth="1"/>
    <col min="7" max="8" width="9.75390625" style="0" customWidth="1"/>
    <col min="9" max="9" width="9.875" style="0" customWidth="1"/>
  </cols>
  <sheetData>
    <row r="1" spans="1:9" ht="27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22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6" t="s">
        <v>8</v>
      </c>
      <c r="I2" s="6" t="s">
        <v>9</v>
      </c>
    </row>
    <row r="3" spans="1:9" s="1" customFormat="1" ht="18.75" customHeight="1">
      <c r="A3" s="8" t="s">
        <v>10</v>
      </c>
      <c r="B3" s="8"/>
      <c r="C3" s="8"/>
      <c r="D3" s="8"/>
      <c r="E3" s="8"/>
      <c r="F3" s="8"/>
      <c r="G3" s="8"/>
      <c r="H3" s="8"/>
      <c r="I3" s="8"/>
    </row>
    <row r="4" spans="1:9" ht="82.5" customHeight="1">
      <c r="A4" s="9">
        <v>1</v>
      </c>
      <c r="B4" s="10" t="s">
        <v>11</v>
      </c>
      <c r="C4" s="10" t="s">
        <v>12</v>
      </c>
      <c r="D4" s="11" t="s">
        <v>13</v>
      </c>
      <c r="E4" s="12" t="s">
        <v>14</v>
      </c>
      <c r="F4" s="11" t="s">
        <v>15</v>
      </c>
      <c r="G4" s="11">
        <v>4</v>
      </c>
      <c r="H4" s="11"/>
      <c r="I4" s="11"/>
    </row>
    <row r="5" spans="1:9" ht="82.5" customHeight="1">
      <c r="A5" s="9">
        <v>2</v>
      </c>
      <c r="B5" s="10" t="s">
        <v>16</v>
      </c>
      <c r="C5" s="10" t="s">
        <v>12</v>
      </c>
      <c r="D5" s="11" t="s">
        <v>17</v>
      </c>
      <c r="E5" s="12" t="s">
        <v>18</v>
      </c>
      <c r="F5" s="11" t="s">
        <v>15</v>
      </c>
      <c r="G5" s="11">
        <v>16</v>
      </c>
      <c r="H5" s="11"/>
      <c r="I5" s="11"/>
    </row>
    <row r="6" spans="1:9" ht="82.5" customHeight="1">
      <c r="A6" s="9"/>
      <c r="B6" s="10" t="s">
        <v>19</v>
      </c>
      <c r="C6" s="10" t="s">
        <v>12</v>
      </c>
      <c r="D6" s="11" t="s">
        <v>20</v>
      </c>
      <c r="E6" s="12" t="s">
        <v>21</v>
      </c>
      <c r="F6" s="11" t="s">
        <v>15</v>
      </c>
      <c r="G6" s="11">
        <v>8</v>
      </c>
      <c r="H6" s="11"/>
      <c r="I6" s="11"/>
    </row>
    <row r="7" spans="1:9" ht="66.75" customHeight="1">
      <c r="A7" s="9">
        <v>3</v>
      </c>
      <c r="B7" s="10" t="s">
        <v>22</v>
      </c>
      <c r="C7" s="10" t="s">
        <v>12</v>
      </c>
      <c r="D7" s="13" t="s">
        <v>23</v>
      </c>
      <c r="E7" s="12" t="s">
        <v>24</v>
      </c>
      <c r="F7" s="11" t="s">
        <v>15</v>
      </c>
      <c r="G7" s="11">
        <v>8</v>
      </c>
      <c r="H7" s="11"/>
      <c r="I7" s="11"/>
    </row>
    <row r="8" spans="1:9" s="2" customFormat="1" ht="66" customHeight="1">
      <c r="A8" s="9">
        <v>4</v>
      </c>
      <c r="B8" s="10" t="s">
        <v>25</v>
      </c>
      <c r="C8" s="14" t="s">
        <v>26</v>
      </c>
      <c r="D8" s="14" t="s">
        <v>27</v>
      </c>
      <c r="E8" s="15" t="s">
        <v>28</v>
      </c>
      <c r="F8" s="14" t="s">
        <v>29</v>
      </c>
      <c r="G8" s="14">
        <v>2</v>
      </c>
      <c r="H8" s="14"/>
      <c r="I8" s="11"/>
    </row>
    <row r="9" spans="1:9" s="2" customFormat="1" ht="66" customHeight="1">
      <c r="A9" s="9">
        <v>5</v>
      </c>
      <c r="B9" s="10" t="s">
        <v>25</v>
      </c>
      <c r="C9" s="14" t="s">
        <v>26</v>
      </c>
      <c r="D9" s="14" t="s">
        <v>30</v>
      </c>
      <c r="E9" s="15" t="s">
        <v>31</v>
      </c>
      <c r="F9" s="14" t="s">
        <v>29</v>
      </c>
      <c r="G9" s="14">
        <v>20</v>
      </c>
      <c r="H9" s="14"/>
      <c r="I9" s="11"/>
    </row>
    <row r="10" spans="1:9" s="3" customFormat="1" ht="66" customHeight="1">
      <c r="A10" s="9">
        <v>6</v>
      </c>
      <c r="B10" s="10" t="s">
        <v>32</v>
      </c>
      <c r="C10" s="14" t="s">
        <v>33</v>
      </c>
      <c r="D10" s="14" t="s">
        <v>34</v>
      </c>
      <c r="E10" s="15" t="s">
        <v>35</v>
      </c>
      <c r="F10" s="14" t="s">
        <v>29</v>
      </c>
      <c r="G10" s="14">
        <v>1</v>
      </c>
      <c r="H10" s="14"/>
      <c r="I10" s="11"/>
    </row>
    <row r="11" spans="1:9" s="3" customFormat="1" ht="66" customHeight="1">
      <c r="A11" s="9">
        <v>7</v>
      </c>
      <c r="B11" s="10" t="s">
        <v>36</v>
      </c>
      <c r="C11" s="10" t="s">
        <v>37</v>
      </c>
      <c r="D11" s="9" t="s">
        <v>38</v>
      </c>
      <c r="E11" s="16" t="s">
        <v>39</v>
      </c>
      <c r="F11" s="11" t="s">
        <v>29</v>
      </c>
      <c r="G11" s="11">
        <v>1</v>
      </c>
      <c r="H11" s="11"/>
      <c r="I11" s="11"/>
    </row>
    <row r="12" spans="1:9" s="3" customFormat="1" ht="66" customHeight="1">
      <c r="A12" s="9">
        <v>8</v>
      </c>
      <c r="B12" s="10" t="s">
        <v>40</v>
      </c>
      <c r="C12" s="14" t="s">
        <v>41</v>
      </c>
      <c r="D12" s="14" t="s">
        <v>42</v>
      </c>
      <c r="E12" s="15" t="s">
        <v>43</v>
      </c>
      <c r="F12" s="11" t="s">
        <v>29</v>
      </c>
      <c r="G12" s="11">
        <v>1</v>
      </c>
      <c r="H12" s="14"/>
      <c r="I12" s="11"/>
    </row>
    <row r="13" spans="1:9" ht="69" customHeight="1">
      <c r="A13" s="9">
        <v>9</v>
      </c>
      <c r="B13" s="10" t="s">
        <v>44</v>
      </c>
      <c r="C13" s="10" t="s">
        <v>45</v>
      </c>
      <c r="D13" s="9" t="s">
        <v>46</v>
      </c>
      <c r="E13" s="17" t="s">
        <v>47</v>
      </c>
      <c r="F13" s="9" t="s">
        <v>29</v>
      </c>
      <c r="G13" s="11">
        <v>1</v>
      </c>
      <c r="H13" s="11"/>
      <c r="I13" s="11"/>
    </row>
    <row r="14" spans="1:9" ht="69" customHeight="1">
      <c r="A14" s="9">
        <v>10</v>
      </c>
      <c r="B14" s="10" t="s">
        <v>48</v>
      </c>
      <c r="C14" s="10" t="s">
        <v>49</v>
      </c>
      <c r="D14" s="9" t="s">
        <v>50</v>
      </c>
      <c r="E14" s="17" t="s">
        <v>51</v>
      </c>
      <c r="F14" s="9" t="s">
        <v>52</v>
      </c>
      <c r="G14" s="18">
        <v>2</v>
      </c>
      <c r="H14" s="18"/>
      <c r="I14" s="11"/>
    </row>
    <row r="15" spans="1:9" ht="69" customHeight="1">
      <c r="A15" s="9">
        <v>11</v>
      </c>
      <c r="B15" s="10" t="s">
        <v>53</v>
      </c>
      <c r="C15" s="10" t="s">
        <v>49</v>
      </c>
      <c r="D15" s="9" t="s">
        <v>54</v>
      </c>
      <c r="E15" s="17" t="s">
        <v>55</v>
      </c>
      <c r="F15" s="9" t="s">
        <v>15</v>
      </c>
      <c r="G15" s="18">
        <v>1</v>
      </c>
      <c r="H15" s="18"/>
      <c r="I15" s="11"/>
    </row>
    <row r="16" spans="1:251" s="4" customFormat="1" ht="69.75" customHeight="1">
      <c r="A16" s="9">
        <v>12</v>
      </c>
      <c r="B16" s="14" t="s">
        <v>56</v>
      </c>
      <c r="C16" s="14" t="s">
        <v>57</v>
      </c>
      <c r="D16" s="14" t="s">
        <v>58</v>
      </c>
      <c r="E16" s="14" t="s">
        <v>59</v>
      </c>
      <c r="F16" s="14" t="s">
        <v>29</v>
      </c>
      <c r="G16" s="14">
        <v>2</v>
      </c>
      <c r="H16" s="14"/>
      <c r="I16" s="11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</row>
    <row r="17" spans="1:251" s="4" customFormat="1" ht="72.75" customHeight="1">
      <c r="A17" s="9">
        <v>13</v>
      </c>
      <c r="B17" s="14" t="s">
        <v>60</v>
      </c>
      <c r="C17" s="14" t="s">
        <v>57</v>
      </c>
      <c r="D17" s="14" t="s">
        <v>61</v>
      </c>
      <c r="E17" s="14" t="s">
        <v>62</v>
      </c>
      <c r="F17" s="14" t="s">
        <v>29</v>
      </c>
      <c r="G17" s="14">
        <v>1</v>
      </c>
      <c r="H17" s="14"/>
      <c r="I17" s="11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</row>
    <row r="18" spans="1:251" s="4" customFormat="1" ht="69" customHeight="1">
      <c r="A18" s="9">
        <v>14</v>
      </c>
      <c r="B18" s="14" t="s">
        <v>63</v>
      </c>
      <c r="C18" s="14" t="s">
        <v>64</v>
      </c>
      <c r="D18" s="14" t="s">
        <v>65</v>
      </c>
      <c r="E18" s="14" t="s">
        <v>66</v>
      </c>
      <c r="F18" s="14" t="s">
        <v>67</v>
      </c>
      <c r="G18" s="14">
        <v>1</v>
      </c>
      <c r="H18" s="14"/>
      <c r="I18" s="11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</row>
    <row r="19" spans="1:9" ht="30" customHeight="1">
      <c r="A19" s="9">
        <v>15</v>
      </c>
      <c r="B19" s="10" t="s">
        <v>68</v>
      </c>
      <c r="C19" s="14" t="s">
        <v>69</v>
      </c>
      <c r="D19" s="14" t="s">
        <v>70</v>
      </c>
      <c r="E19" s="15" t="s">
        <v>71</v>
      </c>
      <c r="F19" s="14" t="s">
        <v>29</v>
      </c>
      <c r="G19" s="14">
        <v>4</v>
      </c>
      <c r="H19" s="14"/>
      <c r="I19" s="11"/>
    </row>
    <row r="20" spans="1:9" ht="27.75" customHeight="1">
      <c r="A20" s="9">
        <v>16</v>
      </c>
      <c r="B20" s="10" t="s">
        <v>72</v>
      </c>
      <c r="C20" s="10"/>
      <c r="D20" s="9"/>
      <c r="E20" s="16" t="s">
        <v>73</v>
      </c>
      <c r="F20" s="11" t="s">
        <v>15</v>
      </c>
      <c r="G20" s="11">
        <v>12</v>
      </c>
      <c r="H20" s="11"/>
      <c r="I20" s="11"/>
    </row>
    <row r="21" spans="1:9" ht="24.75" customHeight="1">
      <c r="A21" s="9">
        <v>17</v>
      </c>
      <c r="B21" s="10" t="s">
        <v>74</v>
      </c>
      <c r="C21" s="10" t="s">
        <v>75</v>
      </c>
      <c r="D21" s="9"/>
      <c r="E21" s="16" t="s">
        <v>76</v>
      </c>
      <c r="F21" s="19" t="s">
        <v>77</v>
      </c>
      <c r="G21" s="11">
        <v>400</v>
      </c>
      <c r="H21" s="11"/>
      <c r="I21" s="11"/>
    </row>
    <row r="22" spans="1:9" ht="27" customHeight="1">
      <c r="A22" s="9">
        <v>18</v>
      </c>
      <c r="B22" s="10" t="s">
        <v>78</v>
      </c>
      <c r="C22" s="10"/>
      <c r="D22" s="9"/>
      <c r="E22" s="16" t="s">
        <v>79</v>
      </c>
      <c r="F22" s="19" t="s">
        <v>80</v>
      </c>
      <c r="G22" s="11">
        <v>1</v>
      </c>
      <c r="H22" s="11"/>
      <c r="I22" s="11"/>
    </row>
    <row r="23" spans="1:9" ht="27" customHeight="1">
      <c r="A23" s="9">
        <v>19</v>
      </c>
      <c r="B23" s="10" t="s">
        <v>81</v>
      </c>
      <c r="C23" s="10"/>
      <c r="D23" s="9"/>
      <c r="E23" s="16"/>
      <c r="F23" s="19" t="s">
        <v>29</v>
      </c>
      <c r="G23" s="11">
        <v>1</v>
      </c>
      <c r="H23" s="11"/>
      <c r="I23" s="11"/>
    </row>
    <row r="24" spans="1:9" ht="25.5" customHeight="1">
      <c r="A24" s="9">
        <v>20</v>
      </c>
      <c r="B24" s="20"/>
      <c r="C24" s="20"/>
      <c r="D24" s="20"/>
      <c r="E24" s="20"/>
      <c r="F24" s="20"/>
      <c r="G24" s="20"/>
      <c r="H24" s="21"/>
      <c r="I24" s="9">
        <f>SUM(I4:I23)</f>
        <v>0</v>
      </c>
    </row>
    <row r="25" spans="1:9" s="1" customFormat="1" ht="18.75" customHeight="1">
      <c r="A25" s="8" t="s">
        <v>82</v>
      </c>
      <c r="B25" s="8"/>
      <c r="C25" s="8"/>
      <c r="D25" s="8"/>
      <c r="E25" s="8"/>
      <c r="F25" s="8"/>
      <c r="G25" s="8"/>
      <c r="H25" s="8"/>
      <c r="I25" s="8"/>
    </row>
    <row r="26" spans="1:9" ht="82.5" customHeight="1">
      <c r="A26" s="9">
        <v>1</v>
      </c>
      <c r="B26" s="22" t="s">
        <v>83</v>
      </c>
      <c r="C26" s="10" t="s">
        <v>84</v>
      </c>
      <c r="D26" s="22" t="s">
        <v>85</v>
      </c>
      <c r="E26" s="23" t="s">
        <v>86</v>
      </c>
      <c r="F26" s="24" t="s">
        <v>29</v>
      </c>
      <c r="G26" s="22">
        <v>36</v>
      </c>
      <c r="H26" s="22"/>
      <c r="I26" s="22"/>
    </row>
    <row r="27" spans="1:9" ht="82.5" customHeight="1">
      <c r="A27" s="9">
        <v>2</v>
      </c>
      <c r="B27" s="25" t="s">
        <v>87</v>
      </c>
      <c r="C27" s="10" t="s">
        <v>84</v>
      </c>
      <c r="D27" s="25" t="s">
        <v>88</v>
      </c>
      <c r="E27" s="26" t="s">
        <v>89</v>
      </c>
      <c r="F27" s="27" t="s">
        <v>29</v>
      </c>
      <c r="G27" s="25">
        <v>24</v>
      </c>
      <c r="H27" s="25"/>
      <c r="I27" s="22"/>
    </row>
    <row r="28" spans="1:9" ht="66.75" customHeight="1">
      <c r="A28" s="9">
        <v>3</v>
      </c>
      <c r="B28" s="25" t="s">
        <v>90</v>
      </c>
      <c r="C28" s="10" t="s">
        <v>84</v>
      </c>
      <c r="D28" s="25" t="s">
        <v>91</v>
      </c>
      <c r="E28" s="26" t="s">
        <v>92</v>
      </c>
      <c r="F28" s="27" t="s">
        <v>29</v>
      </c>
      <c r="G28" s="25">
        <v>8</v>
      </c>
      <c r="H28" s="25"/>
      <c r="I28" s="22"/>
    </row>
    <row r="29" spans="1:9" s="2" customFormat="1" ht="66" customHeight="1">
      <c r="A29" s="9">
        <v>4</v>
      </c>
      <c r="B29" s="25" t="s">
        <v>93</v>
      </c>
      <c r="C29" s="10" t="s">
        <v>84</v>
      </c>
      <c r="D29" s="25" t="s">
        <v>94</v>
      </c>
      <c r="E29" s="26" t="s">
        <v>95</v>
      </c>
      <c r="F29" s="27" t="s">
        <v>29</v>
      </c>
      <c r="G29" s="25">
        <v>10</v>
      </c>
      <c r="H29" s="25"/>
      <c r="I29" s="22"/>
    </row>
    <row r="30" spans="1:9" s="3" customFormat="1" ht="66" customHeight="1">
      <c r="A30" s="9">
        <v>5</v>
      </c>
      <c r="B30" s="25" t="s">
        <v>96</v>
      </c>
      <c r="C30" s="10" t="s">
        <v>84</v>
      </c>
      <c r="D30" s="25" t="s">
        <v>97</v>
      </c>
      <c r="E30" s="26" t="s">
        <v>95</v>
      </c>
      <c r="F30" s="27" t="s">
        <v>29</v>
      </c>
      <c r="G30" s="25">
        <v>10</v>
      </c>
      <c r="H30" s="25"/>
      <c r="I30" s="22"/>
    </row>
    <row r="31" spans="1:9" s="3" customFormat="1" ht="66" customHeight="1">
      <c r="A31" s="9">
        <v>6</v>
      </c>
      <c r="B31" s="25" t="s">
        <v>98</v>
      </c>
      <c r="C31" s="10" t="s">
        <v>84</v>
      </c>
      <c r="D31" s="25" t="s">
        <v>99</v>
      </c>
      <c r="E31" s="26" t="s">
        <v>100</v>
      </c>
      <c r="F31" s="27" t="s">
        <v>29</v>
      </c>
      <c r="G31" s="25">
        <v>10</v>
      </c>
      <c r="H31" s="25"/>
      <c r="I31" s="22"/>
    </row>
    <row r="32" spans="1:9" s="3" customFormat="1" ht="66" customHeight="1">
      <c r="A32" s="9">
        <v>7</v>
      </c>
      <c r="B32" s="25" t="s">
        <v>101</v>
      </c>
      <c r="C32" s="10" t="s">
        <v>84</v>
      </c>
      <c r="D32" s="25" t="s">
        <v>102</v>
      </c>
      <c r="E32" s="26" t="s">
        <v>103</v>
      </c>
      <c r="F32" s="27" t="s">
        <v>29</v>
      </c>
      <c r="G32" s="25">
        <v>8</v>
      </c>
      <c r="H32" s="25"/>
      <c r="I32" s="22"/>
    </row>
    <row r="33" spans="1:9" ht="69" customHeight="1">
      <c r="A33" s="9">
        <v>8</v>
      </c>
      <c r="B33" s="25" t="s">
        <v>104</v>
      </c>
      <c r="C33" s="10" t="s">
        <v>84</v>
      </c>
      <c r="D33" s="25" t="s">
        <v>105</v>
      </c>
      <c r="E33" s="26" t="s">
        <v>106</v>
      </c>
      <c r="F33" s="27" t="s">
        <v>29</v>
      </c>
      <c r="G33" s="25">
        <v>2</v>
      </c>
      <c r="H33" s="25"/>
      <c r="I33" s="22"/>
    </row>
    <row r="34" spans="1:9" ht="69" customHeight="1">
      <c r="A34" s="9">
        <v>9</v>
      </c>
      <c r="B34" s="25" t="s">
        <v>107</v>
      </c>
      <c r="C34" s="10" t="s">
        <v>84</v>
      </c>
      <c r="D34" s="25" t="s">
        <v>108</v>
      </c>
      <c r="E34" s="26" t="s">
        <v>109</v>
      </c>
      <c r="F34" s="27" t="s">
        <v>29</v>
      </c>
      <c r="G34" s="25">
        <v>4</v>
      </c>
      <c r="H34" s="25"/>
      <c r="I34" s="22"/>
    </row>
    <row r="35" spans="1:9" ht="69" customHeight="1">
      <c r="A35" s="9">
        <v>10</v>
      </c>
      <c r="B35" s="25" t="s">
        <v>110</v>
      </c>
      <c r="C35" s="10" t="s">
        <v>84</v>
      </c>
      <c r="D35" s="25" t="s">
        <v>111</v>
      </c>
      <c r="E35" s="26" t="s">
        <v>112</v>
      </c>
      <c r="F35" s="27" t="s">
        <v>29</v>
      </c>
      <c r="G35" s="25">
        <v>2</v>
      </c>
      <c r="H35" s="25"/>
      <c r="I35" s="22"/>
    </row>
    <row r="36" spans="1:251" s="4" customFormat="1" ht="69.75" customHeight="1">
      <c r="A36" s="9">
        <v>11</v>
      </c>
      <c r="B36" s="25" t="s">
        <v>113</v>
      </c>
      <c r="C36" s="10" t="s">
        <v>84</v>
      </c>
      <c r="D36" s="25" t="s">
        <v>114</v>
      </c>
      <c r="E36" s="26" t="s">
        <v>115</v>
      </c>
      <c r="F36" s="27" t="s">
        <v>29</v>
      </c>
      <c r="G36" s="25">
        <v>4</v>
      </c>
      <c r="H36" s="25"/>
      <c r="I36" s="22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3"/>
      <c r="IQ36" s="33"/>
    </row>
    <row r="37" spans="1:251" s="4" customFormat="1" ht="72.75" customHeight="1">
      <c r="A37" s="9">
        <v>12</v>
      </c>
      <c r="B37" s="25" t="s">
        <v>116</v>
      </c>
      <c r="C37" s="10" t="s">
        <v>84</v>
      </c>
      <c r="D37" s="25" t="s">
        <v>117</v>
      </c>
      <c r="E37" s="26" t="s">
        <v>118</v>
      </c>
      <c r="F37" s="27" t="s">
        <v>29</v>
      </c>
      <c r="G37" s="25">
        <v>1</v>
      </c>
      <c r="H37" s="25"/>
      <c r="I37" s="22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  <c r="HP37" s="33"/>
      <c r="HQ37" s="33"/>
      <c r="HR37" s="33"/>
      <c r="HS37" s="33"/>
      <c r="HT37" s="33"/>
      <c r="HU37" s="33"/>
      <c r="HV37" s="33"/>
      <c r="HW37" s="33"/>
      <c r="HX37" s="33"/>
      <c r="HY37" s="33"/>
      <c r="HZ37" s="33"/>
      <c r="IA37" s="33"/>
      <c r="IB37" s="33"/>
      <c r="IC37" s="33"/>
      <c r="ID37" s="33"/>
      <c r="IE37" s="33"/>
      <c r="IF37" s="33"/>
      <c r="IG37" s="33"/>
      <c r="IH37" s="33"/>
      <c r="II37" s="33"/>
      <c r="IJ37" s="33"/>
      <c r="IK37" s="33"/>
      <c r="IL37" s="33"/>
      <c r="IM37" s="33"/>
      <c r="IN37" s="33"/>
      <c r="IO37" s="33"/>
      <c r="IP37" s="33"/>
      <c r="IQ37" s="33"/>
    </row>
    <row r="38" spans="1:251" s="4" customFormat="1" ht="72.75" customHeight="1">
      <c r="A38" s="9">
        <v>13</v>
      </c>
      <c r="B38" s="25" t="s">
        <v>119</v>
      </c>
      <c r="C38" s="10"/>
      <c r="D38" s="25" t="s">
        <v>120</v>
      </c>
      <c r="E38" s="26"/>
      <c r="F38" s="27" t="s">
        <v>29</v>
      </c>
      <c r="G38" s="25">
        <v>1</v>
      </c>
      <c r="H38" s="25"/>
      <c r="I38" s="22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/>
      <c r="IB38" s="33"/>
      <c r="IC38" s="33"/>
      <c r="ID38" s="33"/>
      <c r="IE38" s="33"/>
      <c r="IF38" s="33"/>
      <c r="IG38" s="33"/>
      <c r="IH38" s="33"/>
      <c r="II38" s="33"/>
      <c r="IJ38" s="33"/>
      <c r="IK38" s="33"/>
      <c r="IL38" s="33"/>
      <c r="IM38" s="33"/>
      <c r="IN38" s="33"/>
      <c r="IO38" s="33"/>
      <c r="IP38" s="33"/>
      <c r="IQ38" s="33"/>
    </row>
    <row r="39" spans="1:251" s="4" customFormat="1" ht="69" customHeight="1">
      <c r="A39" s="9">
        <v>14</v>
      </c>
      <c r="B39" s="25" t="s">
        <v>121</v>
      </c>
      <c r="C39" s="14"/>
      <c r="D39" s="14"/>
      <c r="E39" s="14"/>
      <c r="F39" s="27" t="s">
        <v>122</v>
      </c>
      <c r="G39" s="27">
        <v>200</v>
      </c>
      <c r="H39" s="25"/>
      <c r="I39" s="22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3"/>
      <c r="HQ39" s="33"/>
      <c r="HR39" s="33"/>
      <c r="HS39" s="33"/>
      <c r="HT39" s="33"/>
      <c r="HU39" s="33"/>
      <c r="HV39" s="33"/>
      <c r="HW39" s="33"/>
      <c r="HX39" s="33"/>
      <c r="HY39" s="33"/>
      <c r="HZ39" s="33"/>
      <c r="IA39" s="33"/>
      <c r="IB39" s="33"/>
      <c r="IC39" s="33"/>
      <c r="ID39" s="33"/>
      <c r="IE39" s="33"/>
      <c r="IF39" s="33"/>
      <c r="IG39" s="33"/>
      <c r="IH39" s="33"/>
      <c r="II39" s="33"/>
      <c r="IJ39" s="33"/>
      <c r="IK39" s="33"/>
      <c r="IL39" s="33"/>
      <c r="IM39" s="33"/>
      <c r="IN39" s="33"/>
      <c r="IO39" s="33"/>
      <c r="IP39" s="33"/>
      <c r="IQ39" s="33"/>
    </row>
    <row r="40" spans="1:9" ht="42" customHeight="1">
      <c r="A40" s="9">
        <v>15</v>
      </c>
      <c r="B40" s="25" t="s">
        <v>123</v>
      </c>
      <c r="C40" s="14"/>
      <c r="D40" s="14"/>
      <c r="E40" s="15"/>
      <c r="F40" s="27" t="s">
        <v>124</v>
      </c>
      <c r="G40" s="27">
        <v>4</v>
      </c>
      <c r="H40" s="25"/>
      <c r="I40" s="22"/>
    </row>
    <row r="41" spans="1:9" ht="27.75" customHeight="1">
      <c r="A41" s="9">
        <v>16</v>
      </c>
      <c r="B41" s="25" t="s">
        <v>125</v>
      </c>
      <c r="C41" s="10"/>
      <c r="D41" s="9"/>
      <c r="E41" s="16"/>
      <c r="F41" s="27" t="s">
        <v>80</v>
      </c>
      <c r="G41" s="27">
        <v>1</v>
      </c>
      <c r="H41" s="25"/>
      <c r="I41" s="22"/>
    </row>
    <row r="42" spans="1:9" ht="24.75" customHeight="1">
      <c r="A42" s="9">
        <v>17</v>
      </c>
      <c r="B42" s="25" t="s">
        <v>126</v>
      </c>
      <c r="C42" s="10"/>
      <c r="D42" s="9"/>
      <c r="E42" s="16"/>
      <c r="F42" s="27" t="s">
        <v>80</v>
      </c>
      <c r="G42" s="27">
        <v>1</v>
      </c>
      <c r="H42" s="25"/>
      <c r="I42" s="22"/>
    </row>
    <row r="43" spans="1:9" ht="27" customHeight="1">
      <c r="A43" s="9">
        <v>18</v>
      </c>
      <c r="B43" s="28" t="s">
        <v>127</v>
      </c>
      <c r="C43" s="10"/>
      <c r="D43" s="9"/>
      <c r="E43" s="16"/>
      <c r="F43" s="29" t="s">
        <v>80</v>
      </c>
      <c r="G43" s="29">
        <v>1</v>
      </c>
      <c r="H43" s="28"/>
      <c r="I43" s="22"/>
    </row>
    <row r="44" spans="1:9" ht="27" customHeight="1">
      <c r="A44" s="9">
        <v>19</v>
      </c>
      <c r="B44" s="10" t="s">
        <v>81</v>
      </c>
      <c r="C44" s="10"/>
      <c r="D44" s="9"/>
      <c r="E44" s="16"/>
      <c r="F44" s="11">
        <v>1</v>
      </c>
      <c r="G44" s="11">
        <v>1</v>
      </c>
      <c r="H44" s="11"/>
      <c r="I44" s="22"/>
    </row>
    <row r="45" spans="1:9" ht="25.5" customHeight="1">
      <c r="A45" s="30" t="s">
        <v>128</v>
      </c>
      <c r="B45" s="20"/>
      <c r="C45" s="20"/>
      <c r="D45" s="20"/>
      <c r="E45" s="20"/>
      <c r="F45" s="20"/>
      <c r="G45" s="20"/>
      <c r="H45" s="21"/>
      <c r="I45" s="22">
        <f>SUM(I26:I44)</f>
        <v>0</v>
      </c>
    </row>
    <row r="46" spans="1:9" ht="25.5" customHeight="1">
      <c r="A46" s="30" t="s">
        <v>129</v>
      </c>
      <c r="B46" s="20"/>
      <c r="C46" s="20"/>
      <c r="D46" s="20"/>
      <c r="E46" s="20"/>
      <c r="F46" s="20"/>
      <c r="G46" s="20"/>
      <c r="H46" s="21"/>
      <c r="I46" s="22">
        <f>I45+I24</f>
        <v>0</v>
      </c>
    </row>
    <row r="47" spans="1:9" ht="14.25">
      <c r="A47" s="31"/>
      <c r="B47" s="32" t="s">
        <v>130</v>
      </c>
      <c r="C47" s="31"/>
      <c r="D47" s="31"/>
      <c r="E47" s="31"/>
      <c r="F47" s="31"/>
      <c r="G47" s="31"/>
      <c r="H47" s="31"/>
      <c r="I47" s="31"/>
    </row>
    <row r="48" spans="1:9" ht="14.25">
      <c r="A48" s="31"/>
      <c r="B48" s="31"/>
      <c r="C48" s="31"/>
      <c r="D48" s="31"/>
      <c r="E48" s="31"/>
      <c r="F48" s="31"/>
      <c r="G48" s="31"/>
      <c r="H48" s="31"/>
      <c r="I48" s="31"/>
    </row>
    <row r="49" spans="1:9" ht="14.25">
      <c r="A49" s="31"/>
      <c r="B49" s="31"/>
      <c r="C49" s="31"/>
      <c r="D49" s="31"/>
      <c r="E49" s="31"/>
      <c r="F49" s="31"/>
      <c r="G49" s="31"/>
      <c r="H49" s="31"/>
      <c r="I49" s="31"/>
    </row>
    <row r="50" spans="1:9" ht="14.25">
      <c r="A50" s="31"/>
      <c r="B50" s="31"/>
      <c r="C50" s="31"/>
      <c r="D50" s="31"/>
      <c r="E50" s="31"/>
      <c r="F50" s="31"/>
      <c r="G50" s="31"/>
      <c r="H50" s="31"/>
      <c r="I50" s="31"/>
    </row>
    <row r="51" spans="1:9" ht="14.25">
      <c r="A51" s="31"/>
      <c r="B51" s="31"/>
      <c r="C51" s="31"/>
      <c r="D51" s="31"/>
      <c r="E51" s="31"/>
      <c r="F51" s="31"/>
      <c r="G51" s="31"/>
      <c r="H51" s="31"/>
      <c r="I51" s="31"/>
    </row>
    <row r="52" spans="1:9" ht="14.25">
      <c r="A52" s="31"/>
      <c r="B52" s="31"/>
      <c r="C52" s="31"/>
      <c r="D52" s="31"/>
      <c r="E52" s="31"/>
      <c r="F52" s="31"/>
      <c r="G52" s="31"/>
      <c r="H52" s="31"/>
      <c r="I52" s="31"/>
    </row>
    <row r="53" spans="1:9" ht="14.25">
      <c r="A53" s="31"/>
      <c r="B53" s="31"/>
      <c r="C53" s="31"/>
      <c r="D53" s="31"/>
      <c r="E53" s="31"/>
      <c r="F53" s="31"/>
      <c r="G53" s="31"/>
      <c r="H53" s="31"/>
      <c r="I53" s="31"/>
    </row>
    <row r="54" spans="1:9" ht="14.25">
      <c r="A54" s="31"/>
      <c r="B54" s="31"/>
      <c r="C54" s="31"/>
      <c r="D54" s="31"/>
      <c r="E54" s="31"/>
      <c r="F54" s="31"/>
      <c r="G54" s="31"/>
      <c r="H54" s="31"/>
      <c r="I54" s="31"/>
    </row>
    <row r="55" spans="1:9" ht="14.25">
      <c r="A55" s="31"/>
      <c r="B55" s="31"/>
      <c r="C55" s="31"/>
      <c r="D55" s="31"/>
      <c r="E55" s="31"/>
      <c r="F55" s="31"/>
      <c r="G55" s="31"/>
      <c r="H55" s="31"/>
      <c r="I55" s="31"/>
    </row>
    <row r="56" spans="1:9" ht="14.25">
      <c r="A56" s="31"/>
      <c r="B56" s="31"/>
      <c r="C56" s="31"/>
      <c r="D56" s="31"/>
      <c r="E56" s="31"/>
      <c r="F56" s="31"/>
      <c r="G56" s="31"/>
      <c r="H56" s="31"/>
      <c r="I56" s="31"/>
    </row>
    <row r="57" spans="1:9" ht="14.25">
      <c r="A57" s="31"/>
      <c r="B57" s="31"/>
      <c r="C57" s="31"/>
      <c r="D57" s="31"/>
      <c r="E57" s="31"/>
      <c r="F57" s="31"/>
      <c r="G57" s="31"/>
      <c r="H57" s="31"/>
      <c r="I57" s="31"/>
    </row>
    <row r="58" spans="1:9" ht="14.25">
      <c r="A58" s="31"/>
      <c r="B58" s="31"/>
      <c r="C58" s="31"/>
      <c r="D58" s="31"/>
      <c r="E58" s="31"/>
      <c r="F58" s="31"/>
      <c r="G58" s="31"/>
      <c r="H58" s="31"/>
      <c r="I58" s="31"/>
    </row>
    <row r="59" spans="1:9" ht="14.25">
      <c r="A59" s="31"/>
      <c r="B59" s="31"/>
      <c r="C59" s="31"/>
      <c r="D59" s="31"/>
      <c r="E59" s="31"/>
      <c r="F59" s="31"/>
      <c r="G59" s="31"/>
      <c r="H59" s="31"/>
      <c r="I59" s="31"/>
    </row>
    <row r="60" spans="1:9" ht="14.25">
      <c r="A60" s="31"/>
      <c r="B60" s="31"/>
      <c r="C60" s="31"/>
      <c r="D60" s="31"/>
      <c r="E60" s="31"/>
      <c r="F60" s="31"/>
      <c r="G60" s="31"/>
      <c r="H60" s="31"/>
      <c r="I60" s="31"/>
    </row>
    <row r="61" spans="1:9" ht="14.25">
      <c r="A61" s="31"/>
      <c r="B61" s="31"/>
      <c r="C61" s="31"/>
      <c r="D61" s="31"/>
      <c r="E61" s="31"/>
      <c r="F61" s="31"/>
      <c r="G61" s="31"/>
      <c r="H61" s="31"/>
      <c r="I61" s="31"/>
    </row>
    <row r="62" spans="1:9" ht="14.25">
      <c r="A62" s="31"/>
      <c r="B62" s="31"/>
      <c r="C62" s="31"/>
      <c r="D62" s="31"/>
      <c r="E62" s="31"/>
      <c r="F62" s="31"/>
      <c r="G62" s="31"/>
      <c r="H62" s="31"/>
      <c r="I62" s="31"/>
    </row>
    <row r="63" spans="1:9" ht="14.25">
      <c r="A63" s="31"/>
      <c r="B63" s="31"/>
      <c r="C63" s="31"/>
      <c r="D63" s="31"/>
      <c r="E63" s="31"/>
      <c r="F63" s="31"/>
      <c r="G63" s="31"/>
      <c r="H63" s="31"/>
      <c r="I63" s="31"/>
    </row>
    <row r="64" spans="1:9" ht="14.25">
      <c r="A64" s="31"/>
      <c r="B64" s="31"/>
      <c r="C64" s="31"/>
      <c r="D64" s="31"/>
      <c r="E64" s="31"/>
      <c r="F64" s="31"/>
      <c r="G64" s="31"/>
      <c r="H64" s="31"/>
      <c r="I64" s="31"/>
    </row>
    <row r="65" spans="1:9" ht="14.25">
      <c r="A65" s="31"/>
      <c r="B65" s="31"/>
      <c r="C65" s="31"/>
      <c r="D65" s="31"/>
      <c r="E65" s="31"/>
      <c r="F65" s="31"/>
      <c r="G65" s="31"/>
      <c r="H65" s="31"/>
      <c r="I65" s="31"/>
    </row>
    <row r="66" spans="1:9" ht="14.25">
      <c r="A66" s="31"/>
      <c r="B66" s="31"/>
      <c r="C66" s="31"/>
      <c r="D66" s="31"/>
      <c r="E66" s="31"/>
      <c r="F66" s="31"/>
      <c r="G66" s="31"/>
      <c r="H66" s="31"/>
      <c r="I66" s="31"/>
    </row>
    <row r="67" spans="1:9" ht="14.25">
      <c r="A67" s="31"/>
      <c r="B67" s="31"/>
      <c r="C67" s="31"/>
      <c r="D67" s="31"/>
      <c r="E67" s="31"/>
      <c r="F67" s="31"/>
      <c r="G67" s="31"/>
      <c r="H67" s="31"/>
      <c r="I67" s="31"/>
    </row>
    <row r="68" spans="1:9" ht="14.25">
      <c r="A68" s="31"/>
      <c r="B68" s="31"/>
      <c r="C68" s="31"/>
      <c r="D68" s="31"/>
      <c r="E68" s="31"/>
      <c r="F68" s="31"/>
      <c r="G68" s="31"/>
      <c r="H68" s="31"/>
      <c r="I68" s="31"/>
    </row>
    <row r="69" spans="1:9" ht="14.25">
      <c r="A69" s="31"/>
      <c r="B69" s="31"/>
      <c r="C69" s="31"/>
      <c r="D69" s="31"/>
      <c r="E69" s="31"/>
      <c r="F69" s="31"/>
      <c r="G69" s="31"/>
      <c r="H69" s="31"/>
      <c r="I69" s="31"/>
    </row>
    <row r="70" spans="1:9" ht="14.25">
      <c r="A70" s="31"/>
      <c r="B70" s="31"/>
      <c r="C70" s="31"/>
      <c r="D70" s="31"/>
      <c r="E70" s="31"/>
      <c r="F70" s="31"/>
      <c r="G70" s="31"/>
      <c r="H70" s="31"/>
      <c r="I70" s="31"/>
    </row>
    <row r="71" spans="1:9" ht="14.25">
      <c r="A71" s="31"/>
      <c r="B71" s="31"/>
      <c r="C71" s="31"/>
      <c r="D71" s="31"/>
      <c r="E71" s="31"/>
      <c r="F71" s="31"/>
      <c r="G71" s="31"/>
      <c r="H71" s="31"/>
      <c r="I71" s="31"/>
    </row>
    <row r="72" spans="1:9" ht="14.25">
      <c r="A72" s="31"/>
      <c r="B72" s="31"/>
      <c r="C72" s="31"/>
      <c r="D72" s="31"/>
      <c r="E72" s="31"/>
      <c r="F72" s="31"/>
      <c r="G72" s="31"/>
      <c r="H72" s="31"/>
      <c r="I72" s="31"/>
    </row>
    <row r="73" spans="1:9" ht="14.25">
      <c r="A73" s="31"/>
      <c r="B73" s="31"/>
      <c r="C73" s="31"/>
      <c r="D73" s="31"/>
      <c r="E73" s="31"/>
      <c r="F73" s="31"/>
      <c r="G73" s="31"/>
      <c r="H73" s="31"/>
      <c r="I73" s="31"/>
    </row>
    <row r="74" spans="1:9" ht="14.25">
      <c r="A74" s="31"/>
      <c r="B74" s="31"/>
      <c r="C74" s="31"/>
      <c r="D74" s="31"/>
      <c r="E74" s="31"/>
      <c r="F74" s="31"/>
      <c r="G74" s="31"/>
      <c r="H74" s="31"/>
      <c r="I74" s="31"/>
    </row>
    <row r="75" spans="1:9" ht="14.25">
      <c r="A75" s="31"/>
      <c r="B75" s="31"/>
      <c r="C75" s="31"/>
      <c r="D75" s="31"/>
      <c r="E75" s="31"/>
      <c r="F75" s="31"/>
      <c r="G75" s="31"/>
      <c r="H75" s="31"/>
      <c r="I75" s="31"/>
    </row>
    <row r="76" spans="1:9" ht="14.25">
      <c r="A76" s="31"/>
      <c r="B76" s="31"/>
      <c r="C76" s="31"/>
      <c r="D76" s="31"/>
      <c r="E76" s="31"/>
      <c r="F76" s="31"/>
      <c r="G76" s="31"/>
      <c r="H76" s="31"/>
      <c r="I76" s="31"/>
    </row>
    <row r="77" spans="1:9" ht="14.25">
      <c r="A77" s="31"/>
      <c r="B77" s="31"/>
      <c r="C77" s="31"/>
      <c r="D77" s="31"/>
      <c r="E77" s="31"/>
      <c r="F77" s="31"/>
      <c r="G77" s="31"/>
      <c r="H77" s="31"/>
      <c r="I77" s="31"/>
    </row>
    <row r="78" spans="1:9" ht="14.25">
      <c r="A78" s="31"/>
      <c r="B78" s="31"/>
      <c r="C78" s="31"/>
      <c r="D78" s="31"/>
      <c r="E78" s="31"/>
      <c r="F78" s="31"/>
      <c r="G78" s="31"/>
      <c r="H78" s="31"/>
      <c r="I78" s="31"/>
    </row>
    <row r="79" spans="1:9" ht="14.25">
      <c r="A79" s="31"/>
      <c r="B79" s="31"/>
      <c r="C79" s="31"/>
      <c r="D79" s="31"/>
      <c r="E79" s="31"/>
      <c r="F79" s="31"/>
      <c r="G79" s="31"/>
      <c r="H79" s="31"/>
      <c r="I79" s="31"/>
    </row>
    <row r="80" spans="1:9" ht="14.25">
      <c r="A80" s="31"/>
      <c r="B80" s="31"/>
      <c r="C80" s="31"/>
      <c r="D80" s="31"/>
      <c r="E80" s="31"/>
      <c r="F80" s="31"/>
      <c r="G80" s="31"/>
      <c r="H80" s="31"/>
      <c r="I80" s="31"/>
    </row>
    <row r="81" spans="1:9" ht="14.25">
      <c r="A81" s="31"/>
      <c r="B81" s="31"/>
      <c r="C81" s="31"/>
      <c r="D81" s="31"/>
      <c r="E81" s="31"/>
      <c r="F81" s="31"/>
      <c r="G81" s="31"/>
      <c r="H81" s="31"/>
      <c r="I81" s="31"/>
    </row>
    <row r="82" spans="1:9" ht="14.25">
      <c r="A82" s="31"/>
      <c r="B82" s="31"/>
      <c r="C82" s="31"/>
      <c r="D82" s="31"/>
      <c r="E82" s="31"/>
      <c r="F82" s="31"/>
      <c r="G82" s="31"/>
      <c r="H82" s="31"/>
      <c r="I82" s="31"/>
    </row>
    <row r="83" spans="1:9" ht="14.25">
      <c r="A83" s="31"/>
      <c r="B83" s="31"/>
      <c r="C83" s="31"/>
      <c r="D83" s="31"/>
      <c r="E83" s="31"/>
      <c r="F83" s="31"/>
      <c r="G83" s="31"/>
      <c r="H83" s="31"/>
      <c r="I83" s="31"/>
    </row>
    <row r="84" spans="1:9" ht="14.25">
      <c r="A84" s="31"/>
      <c r="B84" s="31"/>
      <c r="C84" s="31"/>
      <c r="D84" s="31"/>
      <c r="E84" s="31"/>
      <c r="F84" s="31"/>
      <c r="G84" s="31"/>
      <c r="H84" s="31"/>
      <c r="I84" s="31"/>
    </row>
  </sheetData>
  <sheetProtection/>
  <mergeCells count="5">
    <mergeCell ref="A1:I1"/>
    <mergeCell ref="A3:I3"/>
    <mergeCell ref="A25:I25"/>
    <mergeCell ref="A45:H45"/>
    <mergeCell ref="A46:H4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2017-02-08T09:17:18Z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