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JBL kp6000系列配置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<sst xmlns="http://schemas.openxmlformats.org/spreadsheetml/2006/main" count="88" uniqueCount="66">
  <si>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豪华包间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</si>
  <si>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</si>
  <si>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</si>
  <si>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</si>
  <si>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</si>
  <si>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</si>
  <si>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</si>
  <si>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</si>
  <si>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</si>
  <si>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</si>
  <si>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</si>
  <si>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</si>
  <si>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</si>
  <si>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12寸主扩声音箱</t>
  </si>
  <si>
    <t>JBL</t>
  </si>
  <si>
    <t>KP6012</t>
  </si>
  <si>
    <t>系统类型：12英寸，2分频，低频反射式
　　频率范围(-10 dB)1：71 Hz - 20 KHz
　　频率响应(±3 dB)1：90 Hz - 20 KHz
　　灵敏度(1w/1m)1：97 dB
　　额定阻抗：8 Ohms
　　最大声压级输出：124 dB(峰值:130dB)
　　额定输入功率2：(连续/音乐信号/峰值)350 W/700 W/1400 W
　　覆盖角：70° x 60°(H x V)
　　外型：
　　外型尺寸(H x W x D)：600 mm x 350 mm x 382 mm 23.6英寸 x 13.8英寸x 15.0英寸
　　净重：14.7 Kg(32.5磅)
　　低音单元：1个JBL 262H-1　　高音单元：1个 JBL 2408H-1
　　输入连接器：2个Neutrik® Speakon® NL4MP
　　箱体结构：梯形，15 mm厚夹板</t>
  </si>
  <si>
    <t>只</t>
  </si>
  <si>
    <t>原装正品</t>
  </si>
  <si>
    <t>12寸辅助扩声音箱</t>
  </si>
  <si>
    <t>18寸低音音箱</t>
  </si>
  <si>
    <t>KP6018S</t>
  </si>
  <si>
    <t>18英寸长冲程低音单元可扩展低频输出
大面积倒相孔能降低失真度
外观低调、紧凑
箱体用18 mm厚的夹板制作，表面经黑色耐磨喷漆处理
16号钢质防护栏栅
顶部设有插孔可安装直径为35 mm的柱杆
应用：
KTV扩声
酒吧、夜总会等现场和音乐重放需要扩声的地方
系统：
系统类型：18英寸，低频反射式
频率范围(-10 dB)1:38 Hz – 250 Hz
频率响应(±3 dB)1:50 Hz – 250 Hz
灵敏度(1w @ 1m)1:95 dB
额定阻抗:8 ohms
最大声压级输出:124 dB(峰值:130 dB)
额定输入功率2:(连续/音乐信号/峰值)600 W/ 1200 W/ 2400 W
外型：
外型尺寸(H x W x D):540 mm x 600 mm x 700 mm   (21.3英寸 x 23.6英寸 x 27.6英寸)
净重:34.8Kg (76.8磅)
低音单元:1个18英寸低音单元
输入连接器:2个Neutrik® Speakon® NL4MP
箱体结构:方形,采用18 mm厚夹板
可选零部件:搭配卫星音箱使用时的柱杆SS3-BK</t>
  </si>
  <si>
    <t>纯后级功放</t>
  </si>
  <si>
    <t>YYAUDIO</t>
  </si>
  <si>
    <t>UA1200</t>
  </si>
  <si>
    <t xml:space="preserve">输出功率 立体声8Ω+8Ω：2×600W，输出功率立体4Ω+4Ω：2×900W输出功率 桥接方式8Ω：1800W 频率响应：20Hz－20kHz阻抗：20KΩ，输入灵敏度：0.775V，1.0V,1.55V ，信噪比：&gt;105dB，阻尼系数（8Ω）：&gt;300，供电电源：220V/AC/50Hz，
</t>
  </si>
  <si>
    <t>台</t>
  </si>
  <si>
    <t>前级效果器</t>
  </si>
  <si>
    <t>韵乐</t>
  </si>
  <si>
    <t>X5</t>
  </si>
  <si>
    <t>超低音输出具有低切、高切、独立音量控制、自动增益控制等处理模块 *24-bit、48kHz采样率、∑-△ AD/DA转换、32位DSP芯片处理</t>
  </si>
  <si>
    <t>电源时序器</t>
  </si>
  <si>
    <t>声准</t>
  </si>
  <si>
    <t>1018B</t>
  </si>
  <si>
    <t>8路电源时序器</t>
  </si>
  <si>
    <t>一拖一麦克风</t>
  </si>
  <si>
    <t>SHURE</t>
  </si>
  <si>
    <t xml:space="preserve">BLX288/PG58 </t>
  </si>
  <si>
    <t>BLX88双通道接收机和两个 BLX2/PG58 手持式话筒发射机，适用现场演出或卡拉 OK 中的领唱和伴唱</t>
  </si>
  <si>
    <t>套</t>
  </si>
  <si>
    <t>单机版点歌机</t>
  </si>
  <si>
    <t>视易</t>
  </si>
  <si>
    <t>S68</t>
  </si>
  <si>
    <t>（百变魔方，举世无双：全国首款3D高清智能KTV娱乐互动平台，引领KTV跨入3D高清智能娱乐时代！)</t>
  </si>
  <si>
    <t>3T（6t的S70要贵3000块钱）</t>
  </si>
  <si>
    <t>22寸触摸屏</t>
  </si>
  <si>
    <t>可选黑色或白色</t>
  </si>
  <si>
    <t>赠送支架</t>
  </si>
  <si>
    <t>总计</t>
  </si>
  <si>
    <t>二、灯光系统</t>
  </si>
  <si>
    <t>双孔八图激光灯</t>
  </si>
  <si>
    <t>KELEK</t>
  </si>
  <si>
    <t>KD032B</t>
  </si>
  <si>
    <t xml:space="preserve">激光器类型：全固态半导体激光器           
耗电功率：20W                           
波长：635纳米/532纳米                       
 颜色：红色/绿色                             
冷却：风冷                              
激光器功率：红100mw/绿30mw                     
马达:N1.8高精密度步进马达              
 供电电源85-250V 50/60HZ：                              
工作模式：声控，自走                                
适用场所：DISCO，KTV，酒吧，夜总会等娱乐场所 </t>
  </si>
  <si>
    <t>12颗LED频闪灯</t>
  </si>
  <si>
    <t>KE142</t>
  </si>
  <si>
    <t>净重：0.5Kg
产品尺寸：170*50*14mm</t>
  </si>
  <si>
    <t>三、辅材</t>
  </si>
  <si>
    <t>辅材</t>
  </si>
  <si>
    <t>音箱头、莲花线、卡农线等</t>
  </si>
  <si>
    <t>批</t>
  </si>
  <si>
    <t>机柜</t>
  </si>
  <si>
    <t>12U</t>
  </si>
  <si>
    <t>自备</t>
  </si>
  <si>
    <t>所有总计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</si>
</sst>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4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22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3" applyFont="1" applyAlignment="1">
      <alignment horizontal="left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33" borderId="9" xfId="69" applyFont="1" applyFill="1" applyBorder="1" applyAlignment="1">
      <alignment horizontal="center" vertical="center" wrapText="1"/>
      <protection/>
    </xf>
    <xf numFmtId="0" fontId="5" fillId="33" borderId="9" xfId="69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1" fillId="35" borderId="11" xfId="68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65" applyNumberFormat="1" applyFont="1" applyFill="1" applyBorder="1" applyAlignment="1">
      <alignment horizontal="center" vertical="center" wrapText="1"/>
      <protection/>
    </xf>
    <xf numFmtId="0" fontId="3" fillId="33" borderId="9" xfId="65" applyNumberFormat="1" applyFont="1" applyFill="1" applyBorder="1" applyAlignment="1">
      <alignment horizontal="left" vertical="center" wrapText="1"/>
      <protection/>
    </xf>
    <xf numFmtId="0" fontId="3" fillId="35" borderId="9" xfId="68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65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8" fillId="33" borderId="9" xfId="65" applyNumberFormat="1" applyFont="1" applyFill="1" applyBorder="1" applyAlignment="1">
      <alignment vertical="center" wrapText="1"/>
      <protection/>
    </xf>
    <xf numFmtId="0" fontId="7" fillId="0" borderId="9" xfId="0" applyFont="1" applyBorder="1" applyAlignment="1">
      <alignment vertical="center"/>
    </xf>
    <xf numFmtId="0" fontId="3" fillId="35" borderId="11" xfId="68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/>
    </xf>
    <xf numFmtId="0" fontId="4" fillId="0" borderId="9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33" borderId="0" xfId="0" applyFont="1" applyFill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0,0&#10;&#10;NA&#10;&#10;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  <cellStyle name="样式 1" xfId="69"/>
    <cellStyle name="常规_Sheet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7</xdr:row>
      <xdr:rowOff>266700</xdr:rowOff>
    </xdr:from>
    <xdr:to>
      <xdr:col>9</xdr:col>
      <xdr:colOff>1476375</xdr:colOff>
      <xdr:row>7</xdr:row>
      <xdr:rowOff>590550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267325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11</xdr:row>
      <xdr:rowOff>66675</xdr:rowOff>
    </xdr:from>
    <xdr:to>
      <xdr:col>9</xdr:col>
      <xdr:colOff>1181100</xdr:colOff>
      <xdr:row>11</xdr:row>
      <xdr:rowOff>866775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86868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</xdr:row>
      <xdr:rowOff>314325</xdr:rowOff>
    </xdr:from>
    <xdr:to>
      <xdr:col>9</xdr:col>
      <xdr:colOff>1466850</xdr:colOff>
      <xdr:row>8</xdr:row>
      <xdr:rowOff>457200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6115050"/>
          <a:ext cx="1314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14</xdr:row>
      <xdr:rowOff>76200</xdr:rowOff>
    </xdr:from>
    <xdr:to>
      <xdr:col>9</xdr:col>
      <xdr:colOff>1114425</xdr:colOff>
      <xdr:row>14</xdr:row>
      <xdr:rowOff>857250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99917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15</xdr:row>
      <xdr:rowOff>200025</xdr:rowOff>
    </xdr:from>
    <xdr:to>
      <xdr:col>9</xdr:col>
      <xdr:colOff>1238250</xdr:colOff>
      <xdr:row>15</xdr:row>
      <xdr:rowOff>742950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11125200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</xdr:row>
      <xdr:rowOff>85725</xdr:rowOff>
    </xdr:from>
    <xdr:to>
      <xdr:col>9</xdr:col>
      <xdr:colOff>1095375</xdr:colOff>
      <xdr:row>3</xdr:row>
      <xdr:rowOff>1009650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952500"/>
          <a:ext cx="590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4</xdr:row>
      <xdr:rowOff>114300</xdr:rowOff>
    </xdr:from>
    <xdr:to>
      <xdr:col>9</xdr:col>
      <xdr:colOff>1076325</xdr:colOff>
      <xdr:row>4</xdr:row>
      <xdr:rowOff>990600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0025" y="2162175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123825</xdr:rowOff>
    </xdr:from>
    <xdr:to>
      <xdr:col>9</xdr:col>
      <xdr:colOff>1238250</xdr:colOff>
      <xdr:row>5</xdr:row>
      <xdr:rowOff>904875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58100" y="327660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6</xdr:row>
      <xdr:rowOff>295275</xdr:rowOff>
    </xdr:from>
    <xdr:to>
      <xdr:col>9</xdr:col>
      <xdr:colOff>1533525</xdr:colOff>
      <xdr:row>6</xdr:row>
      <xdr:rowOff>704850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77125" y="445770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</xdr:row>
      <xdr:rowOff>209550</xdr:rowOff>
    </xdr:from>
    <xdr:to>
      <xdr:col>9</xdr:col>
      <xdr:colOff>1428750</xdr:colOff>
      <xdr:row>9</xdr:row>
      <xdr:rowOff>714375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15225" y="681037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10</xdr:row>
      <xdr:rowOff>171450</xdr:rowOff>
    </xdr:from>
    <xdr:to>
      <xdr:col>9</xdr:col>
      <xdr:colOff>1285875</xdr:colOff>
      <xdr:row>10</xdr:row>
      <xdr:rowOff>714375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778192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zoomScaleSheetLayoutView="100" workbookViewId="0" topLeftCell="A1">
      <selection activeCell="L16" sqref="L16"/>
    </sheetView>
  </sheetViews>
  <sheetFormatPr defaultColWidth="9.00390625" defaultRowHeight="13.5"/>
  <cols>
    <col min="1" max="1" width="4.375" style="0" customWidth="1"/>
    <col min="2" max="2" width="14.25390625" style="0" customWidth="1"/>
    <col min="3" max="3" width="9.75390625" style="0" customWidth="1"/>
    <col min="4" max="4" width="12.00390625" style="0" customWidth="1"/>
    <col min="5" max="5" width="25.375" style="7" customWidth="1"/>
    <col min="6" max="6" width="5.75390625" style="0" customWidth="1"/>
    <col min="7" max="7" width="6.25390625" style="0" customWidth="1"/>
    <col min="10" max="10" width="21.375" style="0" customWidth="1"/>
  </cols>
  <sheetData>
    <row r="1" spans="1:11" s="1" customFormat="1" ht="31.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pans="1:11" s="1" customFormat="1" ht="14.2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2" customFormat="1" ht="22.5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93" customHeight="1">
      <c r="A4" s="14">
        <v>1</v>
      </c>
      <c r="B4" s="15" t="s">
        <v>13</v>
      </c>
      <c r="C4" s="16" t="s">
        <v>14</v>
      </c>
      <c r="D4" s="17" t="s">
        <v>15</v>
      </c>
      <c r="E4" s="18" t="s">
        <v>16</v>
      </c>
      <c r="F4" s="14" t="s">
        <v>17</v>
      </c>
      <c r="G4" s="14">
        <v>2</v>
      </c>
      <c r="H4" s="14"/>
      <c r="I4" s="17"/>
      <c r="J4" s="14"/>
      <c r="K4" s="19" t="s">
        <v>18</v>
      </c>
    </row>
    <row r="5" spans="1:11" ht="87" customHeight="1">
      <c r="A5" s="14">
        <v>2</v>
      </c>
      <c r="B5" s="15" t="s">
        <v>19</v>
      </c>
      <c r="C5" s="16" t="s">
        <v>14</v>
      </c>
      <c r="D5" s="17" t="s">
        <v>15</v>
      </c>
      <c r="E5" s="18" t="s">
        <v>16</v>
      </c>
      <c r="F5" s="14" t="s">
        <v>17</v>
      </c>
      <c r="G5" s="14">
        <v>2</v>
      </c>
      <c r="H5" s="14"/>
      <c r="I5" s="17"/>
      <c r="J5" s="14"/>
      <c r="K5" s="19" t="s">
        <v>18</v>
      </c>
    </row>
    <row r="6" spans="1:11" ht="79.5" customHeight="1">
      <c r="A6" s="14">
        <v>3</v>
      </c>
      <c r="B6" s="15" t="s">
        <v>20</v>
      </c>
      <c r="C6" s="16" t="s">
        <v>14</v>
      </c>
      <c r="D6" s="17" t="s">
        <v>21</v>
      </c>
      <c r="E6" s="18" t="s">
        <v>22</v>
      </c>
      <c r="F6" s="14" t="s">
        <v>17</v>
      </c>
      <c r="G6" s="14">
        <v>1</v>
      </c>
      <c r="H6" s="14"/>
      <c r="I6" s="17"/>
      <c r="J6" s="14"/>
      <c r="K6" s="19" t="s">
        <v>18</v>
      </c>
    </row>
    <row r="7" spans="1:11" ht="66" customHeight="1">
      <c r="A7" s="14">
        <v>4</v>
      </c>
      <c r="B7" s="15" t="s">
        <v>23</v>
      </c>
      <c r="C7" s="19" t="s">
        <v>24</v>
      </c>
      <c r="D7" s="15" t="s">
        <v>25</v>
      </c>
      <c r="E7" s="20" t="s">
        <v>26</v>
      </c>
      <c r="F7" s="19" t="s">
        <v>27</v>
      </c>
      <c r="G7" s="19">
        <v>3</v>
      </c>
      <c r="H7" s="14"/>
      <c r="I7" s="17"/>
      <c r="J7" s="39"/>
      <c r="K7" s="19" t="s">
        <v>18</v>
      </c>
    </row>
    <row r="8" spans="1:11" ht="63" customHeight="1">
      <c r="A8" s="14">
        <v>5</v>
      </c>
      <c r="B8" s="19" t="s">
        <v>28</v>
      </c>
      <c r="C8" s="19" t="s">
        <v>29</v>
      </c>
      <c r="D8" s="19" t="s">
        <v>30</v>
      </c>
      <c r="E8" s="21" t="s">
        <v>31</v>
      </c>
      <c r="F8" s="19" t="s">
        <v>27</v>
      </c>
      <c r="G8" s="19">
        <v>1</v>
      </c>
      <c r="H8" s="19"/>
      <c r="I8" s="17"/>
      <c r="J8" s="40"/>
      <c r="K8" s="19" t="s">
        <v>18</v>
      </c>
    </row>
    <row r="9" spans="1:251" s="3" customFormat="1" ht="63" customHeight="1">
      <c r="A9" s="14">
        <v>6</v>
      </c>
      <c r="B9" s="22" t="s">
        <v>32</v>
      </c>
      <c r="C9" s="19" t="s">
        <v>33</v>
      </c>
      <c r="D9" s="22" t="s">
        <v>34</v>
      </c>
      <c r="E9" s="23" t="s">
        <v>35</v>
      </c>
      <c r="F9" s="22" t="s">
        <v>27</v>
      </c>
      <c r="G9" s="22">
        <v>1</v>
      </c>
      <c r="H9" s="22"/>
      <c r="I9" s="17"/>
      <c r="J9" s="22"/>
      <c r="K9" s="19" t="s">
        <v>18</v>
      </c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56"/>
    </row>
    <row r="10" spans="1:11" ht="79.5" customHeight="1">
      <c r="A10" s="14">
        <v>7</v>
      </c>
      <c r="B10" s="19" t="s">
        <v>36</v>
      </c>
      <c r="C10" s="19" t="s">
        <v>37</v>
      </c>
      <c r="D10" s="14" t="s">
        <v>38</v>
      </c>
      <c r="E10" s="21" t="s">
        <v>39</v>
      </c>
      <c r="F10" s="19" t="s">
        <v>40</v>
      </c>
      <c r="G10" s="19">
        <v>1</v>
      </c>
      <c r="H10" s="19"/>
      <c r="I10" s="17"/>
      <c r="K10" s="19" t="s">
        <v>18</v>
      </c>
    </row>
    <row r="11" spans="1:250" s="4" customFormat="1" ht="79.5" customHeight="1">
      <c r="A11" s="14">
        <v>8</v>
      </c>
      <c r="B11" s="22" t="s">
        <v>41</v>
      </c>
      <c r="C11" s="22" t="s">
        <v>42</v>
      </c>
      <c r="D11" s="22" t="s">
        <v>43</v>
      </c>
      <c r="E11" s="23" t="s">
        <v>44</v>
      </c>
      <c r="F11" s="22" t="s">
        <v>27</v>
      </c>
      <c r="G11" s="22">
        <v>1</v>
      </c>
      <c r="H11" s="22"/>
      <c r="I11" s="17"/>
      <c r="J11" s="22"/>
      <c r="K11" s="42" t="s">
        <v>45</v>
      </c>
      <c r="L11" s="41"/>
      <c r="M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</row>
    <row r="12" spans="1:250" s="4" customFormat="1" ht="75" customHeight="1">
      <c r="A12" s="14">
        <v>9</v>
      </c>
      <c r="B12" s="22"/>
      <c r="C12" s="22"/>
      <c r="D12" s="22" t="s">
        <v>46</v>
      </c>
      <c r="E12" s="23" t="s">
        <v>47</v>
      </c>
      <c r="F12" s="22" t="s">
        <v>27</v>
      </c>
      <c r="G12" s="22">
        <v>1</v>
      </c>
      <c r="H12" s="22"/>
      <c r="I12" s="17"/>
      <c r="J12" s="22"/>
      <c r="K12" s="42" t="s">
        <v>48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</row>
    <row r="13" spans="1:11" ht="13.5">
      <c r="A13" s="14">
        <v>10</v>
      </c>
      <c r="B13" s="19" t="s">
        <v>49</v>
      </c>
      <c r="C13" s="19"/>
      <c r="D13" s="19"/>
      <c r="E13" s="19"/>
      <c r="F13" s="19"/>
      <c r="G13" s="19"/>
      <c r="H13" s="19"/>
      <c r="I13" s="19">
        <f>SUM(I4:I12)</f>
        <v>0</v>
      </c>
      <c r="J13" s="43"/>
      <c r="K13" s="43"/>
    </row>
    <row r="14" spans="1:11" ht="13.5">
      <c r="A14" s="24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44"/>
    </row>
    <row r="15" spans="1:249" s="5" customFormat="1" ht="79.5" customHeight="1">
      <c r="A15" s="22">
        <v>1</v>
      </c>
      <c r="B15" s="25" t="s">
        <v>51</v>
      </c>
      <c r="C15" s="26" t="s">
        <v>52</v>
      </c>
      <c r="D15" s="26" t="s">
        <v>53</v>
      </c>
      <c r="E15" s="27" t="s">
        <v>54</v>
      </c>
      <c r="F15" s="26" t="s">
        <v>27</v>
      </c>
      <c r="G15" s="26">
        <v>1</v>
      </c>
      <c r="H15" s="25"/>
      <c r="I15" s="22"/>
      <c r="J15" s="45"/>
      <c r="K15" s="46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56"/>
    </row>
    <row r="16" spans="1:251" s="5" customFormat="1" ht="79.5" customHeight="1">
      <c r="A16" s="22">
        <v>2</v>
      </c>
      <c r="B16" s="16" t="s">
        <v>55</v>
      </c>
      <c r="C16" s="22" t="s">
        <v>52</v>
      </c>
      <c r="D16" s="22" t="s">
        <v>56</v>
      </c>
      <c r="E16" s="28" t="s">
        <v>57</v>
      </c>
      <c r="F16" s="22" t="s">
        <v>27</v>
      </c>
      <c r="G16" s="22">
        <v>1</v>
      </c>
      <c r="H16" s="16"/>
      <c r="I16" s="22"/>
      <c r="J16" s="47"/>
      <c r="K16" s="48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56"/>
    </row>
    <row r="17" spans="1:11" ht="13.5">
      <c r="A17" s="29">
        <v>3</v>
      </c>
      <c r="B17" s="29" t="s">
        <v>49</v>
      </c>
      <c r="C17" s="29"/>
      <c r="D17" s="29"/>
      <c r="E17" s="29"/>
      <c r="F17" s="29"/>
      <c r="G17" s="29"/>
      <c r="H17" s="29"/>
      <c r="I17" s="29">
        <f>SUM(I15:I16)</f>
        <v>0</v>
      </c>
      <c r="J17" s="49"/>
      <c r="K17" s="50"/>
    </row>
    <row r="18" spans="1:11" ht="13.5">
      <c r="A18" s="24" t="s">
        <v>58</v>
      </c>
      <c r="B18" s="24"/>
      <c r="C18" s="24"/>
      <c r="D18" s="24"/>
      <c r="E18" s="24"/>
      <c r="F18" s="24"/>
      <c r="G18" s="24"/>
      <c r="H18" s="24"/>
      <c r="I18" s="24"/>
      <c r="J18" s="24"/>
      <c r="K18" s="44"/>
    </row>
    <row r="19" spans="1:11" s="6" customFormat="1" ht="36" customHeight="1">
      <c r="A19" s="30">
        <v>1</v>
      </c>
      <c r="B19" s="31" t="s">
        <v>59</v>
      </c>
      <c r="C19" s="32"/>
      <c r="D19" s="32"/>
      <c r="E19" s="33" t="s">
        <v>60</v>
      </c>
      <c r="F19" s="34" t="s">
        <v>61</v>
      </c>
      <c r="G19" s="31">
        <v>1</v>
      </c>
      <c r="H19" s="32"/>
      <c r="I19" s="51"/>
      <c r="J19" s="52"/>
      <c r="K19" s="53"/>
    </row>
    <row r="20" spans="1:11" s="6" customFormat="1" ht="36" customHeight="1">
      <c r="A20" s="30">
        <v>2</v>
      </c>
      <c r="B20" s="30" t="s">
        <v>62</v>
      </c>
      <c r="C20" s="35"/>
      <c r="D20" s="35"/>
      <c r="E20" s="36" t="s">
        <v>63</v>
      </c>
      <c r="F20" s="37" t="s">
        <v>27</v>
      </c>
      <c r="G20" s="30">
        <v>1</v>
      </c>
      <c r="H20" s="35"/>
      <c r="I20" s="51"/>
      <c r="J20" s="52"/>
      <c r="K20" s="53" t="s">
        <v>64</v>
      </c>
    </row>
    <row r="21" spans="1:11" ht="13.5">
      <c r="A21" s="29">
        <v>3</v>
      </c>
      <c r="B21" s="29" t="s">
        <v>49</v>
      </c>
      <c r="C21" s="29"/>
      <c r="D21" s="29"/>
      <c r="E21" s="29"/>
      <c r="F21" s="29"/>
      <c r="G21" s="29"/>
      <c r="H21" s="29"/>
      <c r="I21" s="29">
        <f>SUM(I19:I20)</f>
        <v>0</v>
      </c>
      <c r="J21" s="49"/>
      <c r="K21" s="49"/>
    </row>
    <row r="22" spans="1:11" ht="24" customHeight="1">
      <c r="A22" s="38" t="s">
        <v>65</v>
      </c>
      <c r="B22" s="38"/>
      <c r="C22" s="38"/>
      <c r="D22" s="38"/>
      <c r="E22" s="38"/>
      <c r="F22" s="38"/>
      <c r="G22" s="38"/>
      <c r="H22" s="38"/>
      <c r="I22" s="19">
        <f>I21+I17+I13</f>
        <v>0</v>
      </c>
      <c r="J22" s="54"/>
      <c r="K22" s="55"/>
    </row>
  </sheetData>
  <sheetProtection/>
  <mergeCells count="10">
    <mergeCell ref="A1:K1"/>
    <mergeCell ref="A3:K3"/>
    <mergeCell ref="B13:H13"/>
    <mergeCell ref="A14:K14"/>
    <mergeCell ref="B17:H17"/>
    <mergeCell ref="A18:K18"/>
    <mergeCell ref="B21:H21"/>
    <mergeCell ref="A22:H22"/>
    <mergeCell ref="B11:B12"/>
    <mergeCell ref="C11:C12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2014-05-16T10:20:00Z</dcterms:created>
  <dcterms:modified xsi:type="dcterms:W3CDTF">2016-03-16T08:47:07Z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