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55" activeTab="0"/>
  </bookViews>
  <sheets>
    <sheet name="雷石点歌系统" sheetId="1" r:id="rId1"/>
  </sheets>
  <definedNames/>
  <calcPr fullCalcOnLoad="1"/>
</workbook>
</file>

<file path=xl/sharedStrings.xml><?xml version="1.0" encoding="utf-8"?>
<sst xmlns="http://schemas.openxmlformats.org/spreadsheetml/2006/main" count="167" uniqueCount="131">
  <si>
    <t>雷石云端90后互联网点歌系统方案  www.pro001.com 环球音响网</t>
  </si>
  <si>
    <t>一、机房软硬件设备</t>
  </si>
  <si>
    <t>序号</t>
  </si>
  <si>
    <t>设 备 名 称</t>
  </si>
  <si>
    <t>简介</t>
  </si>
  <si>
    <t>数量</t>
  </si>
  <si>
    <t>单位</t>
  </si>
  <si>
    <t>单价
（人民币）</t>
  </si>
  <si>
    <t>总价</t>
  </si>
  <si>
    <t>备注</t>
  </si>
  <si>
    <t>1.1 机房硬件设备</t>
  </si>
  <si>
    <t>雷石云主视频服务器</t>
  </si>
  <si>
    <t>雷石专业云端下载视频服务器8000G型；
4000G*2块存储(采用4000G高缓存SATA)硬盘/支持云端自动下载歌曲；</t>
  </si>
  <si>
    <t>台</t>
  </si>
  <si>
    <t>雷石云从视频服务器</t>
  </si>
  <si>
    <t>雷石专业云端下载视频服务器32000G型；
4000G*8块存储(采用4000G高缓存SATA)硬盘/支持云端自动下载歌曲；</t>
  </si>
  <si>
    <t>雷石数据库服务器</t>
  </si>
  <si>
    <t>雷石保护神数据库服务器，用于保存营业数据</t>
  </si>
  <si>
    <t>云端曲库下载服务器</t>
  </si>
  <si>
    <t>用于网上下载歌曲，每月3000首HD歌曲自动更新</t>
  </si>
  <si>
    <t>中转服务器</t>
  </si>
  <si>
    <t>用于内外网中转，不被病毒攻击</t>
  </si>
  <si>
    <t>显示器</t>
  </si>
  <si>
    <t>19寸液晶/服务器使用</t>
  </si>
  <si>
    <t>主数据交换机</t>
  </si>
  <si>
    <t>TP-Link 24口全千兆</t>
  </si>
  <si>
    <t>90后云服务推送</t>
  </si>
  <si>
    <t>30元*31房间*12个月</t>
  </si>
  <si>
    <t>套</t>
  </si>
  <si>
    <t>中转路由器</t>
  </si>
  <si>
    <t>华为</t>
  </si>
  <si>
    <t>KVM 切换器</t>
  </si>
  <si>
    <t>迈拓</t>
  </si>
  <si>
    <t>小计</t>
  </si>
  <si>
    <t>1.2机房服务器端软件</t>
  </si>
  <si>
    <t>云端曲库</t>
  </si>
  <si>
    <t>云端歌曲库，加歌、替换歌曲，删歌、加电影等；同时还能够导出、导入排行榜方便歌曲管理；
对系统中所有歌曲处理，达到音量统一均衡，避免歌曲音量大小不一。</t>
  </si>
  <si>
    <t>控制中心</t>
  </si>
  <si>
    <t>机顶盒采用集中管理、设置、维护、远程开关机；
设置每个房台的皮肤、公播歌曲、广告信息；发送总台通知、祝福信息、火警信息</t>
  </si>
  <si>
    <t>火灾报警</t>
  </si>
  <si>
    <t>火警提示和逃生图：接到总台火警通知后，自动显示该包厢对应的逃生路线图或火警声音。</t>
  </si>
  <si>
    <t>热迁移冗余备份</t>
  </si>
  <si>
    <t>多台KTV服务器中，任意一台出现故障停机时，所有包厢会自动点播其它服务器上的歌曲，无需人工干预，营业场所可以不中断运营。
服务器冗余备份，实现热迁移时对包厢营业没有任何影响。</t>
  </si>
  <si>
    <t>二、包房软硬件设备</t>
  </si>
  <si>
    <t>性能描述</t>
  </si>
  <si>
    <t>单价</t>
  </si>
  <si>
    <t>2.1 包房硬件设备</t>
  </si>
  <si>
    <t>雷石惊艳6000版机顶盒(通过3C认证)</t>
  </si>
  <si>
    <t>专业的DVD解压芯片，画质流畅无间断,采用嵌入式LINUX技术，除去易坏的电脑硬盘，开关机次数再多也不会损坏，系统稳定.支持双屏切换、支持触摸屏手写、支持双机点歌、支持歌词点歌等最新功能，绿色、节能、低功耗工作</t>
  </si>
  <si>
    <t>19寸点歌屏（A+无亮点）</t>
  </si>
  <si>
    <t>触摸屏界面可实现与电视界面双屏切换,表面为钢琴烤漆，做工精良，红外屏则具有防水功能，含支架</t>
  </si>
  <si>
    <t>中控盒</t>
  </si>
  <si>
    <t>既可以将墙板、呼叫铃的信息传递给机顶盒，也可让软件直接控制功放，来调节音量、音调、音效</t>
  </si>
  <si>
    <t>8路灯控盒</t>
  </si>
  <si>
    <t>用于控制房间灯光</t>
  </si>
  <si>
    <t>门牌灯</t>
  </si>
  <si>
    <t>定制房间号的门头灯</t>
  </si>
  <si>
    <t>个</t>
  </si>
  <si>
    <t>复位开关</t>
  </si>
  <si>
    <t>用于关闭呼叫</t>
  </si>
  <si>
    <t>块</t>
  </si>
  <si>
    <t>小墙板</t>
  </si>
  <si>
    <t>用于墙面点歌对快速控制</t>
  </si>
  <si>
    <t>2.2包房应用软件</t>
  </si>
  <si>
    <t>雷石客户端点播软件</t>
  </si>
  <si>
    <t>KTV包房歌曲、电影点播、酒水点单查询、消费明细</t>
  </si>
  <si>
    <t>间</t>
  </si>
  <si>
    <t>移动练歌房，微信点歌和订房，微信支付，打车，代驾，订房，电影票</t>
  </si>
  <si>
    <t>QQ，百度，酷我，小米，天天动听，支持所有互联网音乐排行榜歌曲同步</t>
  </si>
  <si>
    <t>最美和声，谁是打擂主，中国好声音，我是歌手，快男快女，等选秀节目歌曲同步</t>
  </si>
  <si>
    <t>50000首以上歌曲打分，打分没有上限</t>
  </si>
  <si>
    <t>三、后台管理软硬件</t>
  </si>
  <si>
    <t>3.1管理终端设备</t>
  </si>
  <si>
    <t>雷石收银电脑</t>
  </si>
  <si>
    <t>前台开关房台收银结帐，打印帐单；
含19寸液晶显示器</t>
  </si>
  <si>
    <t>收银一体机(超市、厨房、售卖）</t>
  </si>
  <si>
    <t>房间查询、预订管理；
含液晶显示器、扫码枪、热敏打印机，钱箱</t>
  </si>
  <si>
    <t>收银打印机</t>
  </si>
  <si>
    <t>80mm热敏打印机</t>
  </si>
  <si>
    <t>厨房网络打印机</t>
  </si>
  <si>
    <t>80mm网络热敏打印机</t>
  </si>
  <si>
    <t>3.2汇金ERP管理软件</t>
  </si>
  <si>
    <t>收银管理系统</t>
  </si>
  <si>
    <t>帐单管理（查账、多付款方式结帐帐单打印、营业报表、收银日记账），全场营业管理</t>
  </si>
  <si>
    <t>咨客管理系统</t>
  </si>
  <si>
    <t>房台预订管理（房台预订、短信预订、空房、带客、开房、空开房退订及相关报表生成）</t>
  </si>
  <si>
    <t>出品管理系统</t>
  </si>
  <si>
    <t>多种出品、分单传菜流程支持，传菜时间效率分析与汇总，货品日盘点和实盘报表统计等</t>
  </si>
  <si>
    <t>运营管理系统</t>
  </si>
  <si>
    <t>即时监控营业销售</t>
  </si>
  <si>
    <t>财务分析系统</t>
  </si>
  <si>
    <t>财务查询、员工业绩、会员、挂帐、酒水经营、财务数据统计生成报表等</t>
  </si>
  <si>
    <t>会员管理系统</t>
  </si>
  <si>
    <t>在经营中对会员管理，实现对会员信息及会员消费的明细的统计</t>
  </si>
  <si>
    <t>KTV管家系统</t>
  </si>
  <si>
    <t>总经理控制经营中的应收金额、折扣金额、 签单金额的详细经营情况</t>
  </si>
  <si>
    <t>佳丽管理系统</t>
  </si>
  <si>
    <t>方便管理佳丽上下班，考勤，上班频率等</t>
  </si>
  <si>
    <t>员工考勤系统</t>
  </si>
  <si>
    <t>员工考勤上下班管理</t>
  </si>
  <si>
    <t>酒卡管理系统</t>
  </si>
  <si>
    <t>客户很方便的拿着酒卡来消费，提前绑定客户资源</t>
  </si>
  <si>
    <t>存酒管理系统</t>
  </si>
  <si>
    <t>客户喝不完的酒用于存取以便下次支取</t>
  </si>
  <si>
    <t>送花管理系统</t>
  </si>
  <si>
    <t>买花送给佳丽，</t>
  </si>
  <si>
    <t>楼道落单系统</t>
  </si>
  <si>
    <t>方便服务员快速点餐，开台，退单，换房等</t>
  </si>
  <si>
    <t>库存管理系统</t>
  </si>
  <si>
    <t>管理酒水销售出入，盘点剩余多少酒水统计报表</t>
  </si>
  <si>
    <t>短信管理系统</t>
  </si>
  <si>
    <t>用于像客户发送本营业场所的最新资讯，活动</t>
  </si>
  <si>
    <t>泊车管理系统</t>
  </si>
  <si>
    <t>方便保安停车，找车，管理</t>
  </si>
  <si>
    <t>IPAD无线点餐</t>
  </si>
  <si>
    <t>用于无线快速点餐</t>
  </si>
  <si>
    <t>呼叫响应系统</t>
  </si>
  <si>
    <t>可以马上呼叫服务员</t>
  </si>
  <si>
    <t>门牌机管理系统</t>
  </si>
  <si>
    <t>显示房间号，查询销售情况，点单，广告灯</t>
  </si>
  <si>
    <t>等......</t>
  </si>
  <si>
    <t>报价合计</t>
  </si>
  <si>
    <t>名称</t>
  </si>
  <si>
    <t>金额</t>
  </si>
  <si>
    <t>1.机房硬件设备价格</t>
  </si>
  <si>
    <t>2.机房软件系统价格</t>
  </si>
  <si>
    <t>3.包房硬件设备价格</t>
  </si>
  <si>
    <t>4.包房软件系统价格</t>
  </si>
  <si>
    <t>5.后台硬件设备价格</t>
  </si>
  <si>
    <t>6.汇金ERP终端管理软件价格</t>
  </si>
  <si>
    <t>设备=总计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</si>
</sst>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微软雅黑"/>
      <family val="2"/>
    </font>
    <font>
      <sz val="9"/>
      <name val="微软雅黑"/>
      <family val="2"/>
    </font>
    <font>
      <b/>
      <sz val="9"/>
      <color indexed="8"/>
      <name val="微软雅黑"/>
      <family val="2"/>
    </font>
    <font>
      <b/>
      <sz val="10"/>
      <color indexed="8"/>
      <name val="宋体"/>
      <family val="0"/>
    </font>
    <font>
      <sz val="10"/>
      <color indexed="8"/>
      <name val="微软雅黑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/>
      <top style="double"/>
      <bottom>
        <color indexed="63"/>
      </bottom>
    </border>
    <border>
      <left/>
      <right/>
      <top style="double"/>
      <bottom>
        <color indexed="63"/>
      </bottom>
    </border>
    <border>
      <left/>
      <right style="double"/>
      <top style="double"/>
      <bottom>
        <color indexed="63"/>
      </bottom>
    </border>
    <border>
      <left style="double"/>
      <right/>
      <top style="double"/>
      <bottom/>
    </border>
    <border>
      <left style="thin"/>
      <right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>
      <alignment/>
      <protection/>
    </xf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11" fillId="8" borderId="0" applyNumberFormat="0" applyBorder="0" applyAlignment="0" applyProtection="0"/>
    <xf numFmtId="0" fontId="19" fillId="0" borderId="5" applyNumberFormat="0" applyFill="0" applyAlignment="0" applyProtection="0"/>
    <xf numFmtId="0" fontId="11" fillId="9" borderId="0" applyNumberFormat="0" applyBorder="0" applyAlignment="0" applyProtection="0"/>
    <xf numFmtId="0" fontId="25" fillId="10" borderId="6" applyNumberFormat="0" applyAlignment="0" applyProtection="0"/>
    <xf numFmtId="0" fontId="13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7" fillId="0" borderId="8" applyNumberFormat="0" applyFill="0" applyAlignment="0" applyProtection="0"/>
    <xf numFmtId="0" fontId="3" fillId="0" borderId="9" applyNumberFormat="0" applyFill="0" applyAlignment="0" applyProtection="0"/>
    <xf numFmtId="0" fontId="28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0" borderId="0">
      <alignment/>
      <protection/>
    </xf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</cellStyleXfs>
  <cellXfs count="8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" fillId="20" borderId="11" xfId="52" applyFont="1" applyFill="1" applyBorder="1" applyAlignment="1">
      <alignment horizontal="left" vertical="center"/>
      <protection/>
    </xf>
    <xf numFmtId="0" fontId="3" fillId="20" borderId="12" xfId="52" applyFont="1" applyFill="1" applyBorder="1" applyAlignment="1">
      <alignment horizontal="left" vertical="center"/>
      <protection/>
    </xf>
    <xf numFmtId="0" fontId="3" fillId="20" borderId="13" xfId="52" applyFont="1" applyFill="1" applyBorder="1" applyAlignment="1">
      <alignment horizontal="left" vertical="center"/>
      <protection/>
    </xf>
    <xf numFmtId="0" fontId="4" fillId="11" borderId="14" xfId="68" applyFont="1" applyFill="1" applyBorder="1" applyAlignment="1">
      <alignment horizontal="center" vertical="center" wrapText="1"/>
      <protection/>
    </xf>
    <xf numFmtId="0" fontId="4" fillId="11" borderId="15" xfId="68" applyFont="1" applyFill="1" applyBorder="1" applyAlignment="1">
      <alignment horizontal="center" vertical="center" wrapText="1"/>
      <protection/>
    </xf>
    <xf numFmtId="0" fontId="4" fillId="11" borderId="15" xfId="52" applyFont="1" applyFill="1" applyBorder="1" applyAlignment="1">
      <alignment horizontal="center" vertical="center" wrapText="1"/>
      <protection/>
    </xf>
    <xf numFmtId="0" fontId="4" fillId="11" borderId="15" xfId="68" applyNumberFormat="1" applyFont="1" applyFill="1" applyBorder="1" applyAlignment="1">
      <alignment horizontal="center" vertical="center" wrapText="1"/>
      <protection/>
    </xf>
    <xf numFmtId="176" fontId="4" fillId="11" borderId="15" xfId="68" applyNumberFormat="1" applyFont="1" applyFill="1" applyBorder="1" applyAlignment="1">
      <alignment horizontal="center" vertical="center" wrapText="1"/>
      <protection/>
    </xf>
    <xf numFmtId="40" fontId="4" fillId="11" borderId="15" xfId="68" applyNumberFormat="1" applyFont="1" applyFill="1" applyBorder="1" applyAlignment="1">
      <alignment horizontal="center" vertical="center" wrapText="1"/>
      <protection/>
    </xf>
    <xf numFmtId="40" fontId="4" fillId="11" borderId="16" xfId="68" applyNumberFormat="1" applyFont="1" applyFill="1" applyBorder="1" applyAlignment="1">
      <alignment horizontal="center" vertical="center" wrapText="1"/>
      <protection/>
    </xf>
    <xf numFmtId="0" fontId="4" fillId="24" borderId="14" xfId="52" applyFont="1" applyFill="1" applyBorder="1" applyAlignment="1">
      <alignment horizontal="left" vertical="center"/>
      <protection/>
    </xf>
    <xf numFmtId="0" fontId="4" fillId="24" borderId="15" xfId="52" applyFont="1" applyFill="1" applyBorder="1" applyAlignment="1">
      <alignment horizontal="left" vertical="center"/>
      <protection/>
    </xf>
    <xf numFmtId="0" fontId="4" fillId="24" borderId="16" xfId="52" applyFont="1" applyFill="1" applyBorder="1" applyAlignment="1">
      <alignment horizontal="left" vertical="center"/>
      <protection/>
    </xf>
    <xf numFmtId="0" fontId="5" fillId="0" borderId="14" xfId="52" applyFont="1" applyFill="1" applyBorder="1" applyAlignment="1">
      <alignment horizontal="center" vertical="center"/>
      <protection/>
    </xf>
    <xf numFmtId="0" fontId="6" fillId="0" borderId="15" xfId="0" applyFont="1" applyBorder="1" applyAlignment="1">
      <alignment horizontal="left" vertical="center" wrapText="1"/>
    </xf>
    <xf numFmtId="0" fontId="5" fillId="24" borderId="15" xfId="52" applyFont="1" applyFill="1" applyBorder="1" applyAlignment="1">
      <alignment horizontal="left" vertical="center" wrapText="1"/>
      <protection/>
    </xf>
    <xf numFmtId="0" fontId="6" fillId="24" borderId="15" xfId="0" applyNumberFormat="1" applyFont="1" applyFill="1" applyBorder="1" applyAlignment="1">
      <alignment horizontal="center" vertical="center" wrapText="1"/>
    </xf>
    <xf numFmtId="40" fontId="5" fillId="0" borderId="15" xfId="52" applyNumberFormat="1" applyFont="1" applyFill="1" applyBorder="1" applyAlignment="1">
      <alignment horizontal="right" vertical="center"/>
      <protection/>
    </xf>
    <xf numFmtId="176" fontId="4" fillId="0" borderId="16" xfId="52" applyNumberFormat="1" applyFont="1" applyFill="1" applyBorder="1" applyAlignment="1">
      <alignment horizontal="center" vertical="center"/>
      <protection/>
    </xf>
    <xf numFmtId="0" fontId="5" fillId="24" borderId="15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left" vertical="center"/>
      <protection/>
    </xf>
    <xf numFmtId="0" fontId="4" fillId="0" borderId="12" xfId="52" applyFont="1" applyFill="1" applyBorder="1" applyAlignment="1">
      <alignment horizontal="left" vertical="center"/>
      <protection/>
    </xf>
    <xf numFmtId="0" fontId="4" fillId="0" borderId="17" xfId="52" applyFont="1" applyFill="1" applyBorder="1" applyAlignment="1">
      <alignment horizontal="left" vertical="center"/>
      <protection/>
    </xf>
    <xf numFmtId="5" fontId="7" fillId="0" borderId="15" xfId="52" applyNumberFormat="1" applyFont="1" applyFill="1" applyBorder="1" applyAlignment="1">
      <alignment horizontal="right" vertical="center"/>
      <protection/>
    </xf>
    <xf numFmtId="0" fontId="4" fillId="24" borderId="11" xfId="52" applyFont="1" applyFill="1" applyBorder="1" applyAlignment="1">
      <alignment horizontal="left" vertical="center"/>
      <protection/>
    </xf>
    <xf numFmtId="0" fontId="4" fillId="24" borderId="12" xfId="52" applyFont="1" applyFill="1" applyBorder="1" applyAlignment="1">
      <alignment horizontal="left" vertical="center"/>
      <protection/>
    </xf>
    <xf numFmtId="0" fontId="4" fillId="24" borderId="13" xfId="52" applyFont="1" applyFill="1" applyBorder="1" applyAlignment="1">
      <alignment horizontal="left" vertical="center"/>
      <protection/>
    </xf>
    <xf numFmtId="7" fontId="7" fillId="0" borderId="15" xfId="52" applyNumberFormat="1" applyFont="1" applyFill="1" applyBorder="1" applyAlignment="1">
      <alignment horizontal="right" vertical="center"/>
      <protection/>
    </xf>
    <xf numFmtId="0" fontId="6" fillId="0" borderId="15" xfId="0" applyFont="1" applyFill="1" applyBorder="1" applyAlignment="1">
      <alignment horizontal="left" vertical="center" wrapText="1"/>
    </xf>
    <xf numFmtId="0" fontId="5" fillId="0" borderId="15" xfId="52" applyFont="1" applyFill="1" applyBorder="1" applyAlignment="1">
      <alignment horizontal="left" vertical="center" wrapText="1"/>
      <protection/>
    </xf>
    <xf numFmtId="0" fontId="6" fillId="0" borderId="15" xfId="0" applyNumberFormat="1" applyFont="1" applyFill="1" applyBorder="1" applyAlignment="1">
      <alignment horizontal="center" vertical="center" wrapText="1"/>
    </xf>
    <xf numFmtId="0" fontId="5" fillId="0" borderId="18" xfId="52" applyFont="1" applyFill="1" applyBorder="1" applyAlignment="1">
      <alignment horizontal="center" vertical="center"/>
      <protection/>
    </xf>
    <xf numFmtId="0" fontId="6" fillId="0" borderId="19" xfId="0" applyFont="1" applyBorder="1" applyAlignment="1">
      <alignment horizontal="center" vertical="center" wrapText="1"/>
    </xf>
    <xf numFmtId="0" fontId="6" fillId="24" borderId="19" xfId="0" applyNumberFormat="1" applyFont="1" applyFill="1" applyBorder="1" applyAlignment="1">
      <alignment horizontal="center" vertical="center" wrapText="1"/>
    </xf>
    <xf numFmtId="40" fontId="5" fillId="0" borderId="19" xfId="52" applyNumberFormat="1" applyFont="1" applyFill="1" applyBorder="1" applyAlignment="1">
      <alignment horizontal="right" vertical="center"/>
      <protection/>
    </xf>
    <xf numFmtId="0" fontId="5" fillId="0" borderId="20" xfId="52" applyFont="1" applyFill="1" applyBorder="1" applyAlignment="1">
      <alignment horizontal="center" vertical="center"/>
      <protection/>
    </xf>
    <xf numFmtId="0" fontId="6" fillId="0" borderId="21" xfId="0" applyFont="1" applyBorder="1" applyAlignment="1">
      <alignment horizontal="center" vertical="center" wrapText="1"/>
    </xf>
    <xf numFmtId="0" fontId="6" fillId="24" borderId="21" xfId="0" applyNumberFormat="1" applyFont="1" applyFill="1" applyBorder="1" applyAlignment="1">
      <alignment horizontal="center" vertical="center" wrapText="1"/>
    </xf>
    <xf numFmtId="40" fontId="5" fillId="0" borderId="21" xfId="52" applyNumberFormat="1" applyFont="1" applyFill="1" applyBorder="1" applyAlignment="1">
      <alignment horizontal="right" vertical="center"/>
      <protection/>
    </xf>
    <xf numFmtId="0" fontId="5" fillId="0" borderId="0" xfId="0" applyFont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2" xfId="52" applyFont="1" applyFill="1" applyBorder="1" applyAlignment="1">
      <alignment horizontal="center" vertical="center"/>
      <protection/>
    </xf>
    <xf numFmtId="0" fontId="6" fillId="0" borderId="23" xfId="0" applyFont="1" applyBorder="1" applyAlignment="1">
      <alignment horizontal="center" vertical="center" wrapText="1"/>
    </xf>
    <xf numFmtId="0" fontId="6" fillId="24" borderId="23" xfId="0" applyNumberFormat="1" applyFont="1" applyFill="1" applyBorder="1" applyAlignment="1">
      <alignment horizontal="center" vertical="center" wrapText="1"/>
    </xf>
    <xf numFmtId="40" fontId="5" fillId="0" borderId="23" xfId="52" applyNumberFormat="1" applyFont="1" applyFill="1" applyBorder="1" applyAlignment="1">
      <alignment horizontal="right" vertical="center"/>
      <protection/>
    </xf>
    <xf numFmtId="0" fontId="4" fillId="24" borderId="24" xfId="52" applyFont="1" applyFill="1" applyBorder="1" applyAlignment="1">
      <alignment horizontal="left" vertical="center"/>
      <protection/>
    </xf>
    <xf numFmtId="0" fontId="4" fillId="24" borderId="25" xfId="52" applyFont="1" applyFill="1" applyBorder="1" applyAlignment="1">
      <alignment horizontal="left" vertical="center"/>
      <protection/>
    </xf>
    <xf numFmtId="0" fontId="5" fillId="0" borderId="15" xfId="52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5" fillId="24" borderId="15" xfId="52" applyFont="1" applyFill="1" applyBorder="1" applyAlignment="1" applyProtection="1">
      <alignment horizontal="left" vertical="center" wrapText="1"/>
      <protection locked="0"/>
    </xf>
    <xf numFmtId="0" fontId="6" fillId="24" borderId="19" xfId="0" applyNumberFormat="1" applyFont="1" applyFill="1" applyBorder="1" applyAlignment="1" applyProtection="1">
      <alignment horizontal="center" vertical="center" wrapText="1"/>
      <protection locked="0"/>
    </xf>
    <xf numFmtId="40" fontId="5" fillId="0" borderId="19" xfId="52" applyNumberFormat="1" applyFont="1" applyFill="1" applyBorder="1" applyAlignment="1" applyProtection="1">
      <alignment horizontal="center" vertical="center"/>
      <protection locked="0"/>
    </xf>
    <xf numFmtId="40" fontId="5" fillId="0" borderId="15" xfId="52" applyNumberFormat="1" applyFont="1" applyFill="1" applyBorder="1" applyAlignment="1">
      <alignment horizontal="center" vertical="center"/>
      <protection/>
    </xf>
    <xf numFmtId="176" fontId="4" fillId="0" borderId="13" xfId="52" applyNumberFormat="1" applyFont="1" applyFill="1" applyBorder="1" applyAlignment="1">
      <alignment horizontal="center" vertical="center"/>
      <protection/>
    </xf>
    <xf numFmtId="0" fontId="6" fillId="24" borderId="21" xfId="0" applyNumberFormat="1" applyFont="1" applyFill="1" applyBorder="1" applyAlignment="1" applyProtection="1">
      <alignment horizontal="center" vertical="center" wrapText="1"/>
      <protection locked="0"/>
    </xf>
    <xf numFmtId="40" fontId="5" fillId="0" borderId="21" xfId="52" applyNumberFormat="1" applyFont="1" applyFill="1" applyBorder="1" applyAlignment="1" applyProtection="1">
      <alignment horizontal="center" vertical="center"/>
      <protection locked="0"/>
    </xf>
    <xf numFmtId="0" fontId="5" fillId="0" borderId="15" xfId="52" applyFont="1" applyFill="1" applyBorder="1" applyAlignment="1" applyProtection="1">
      <alignment horizontal="left" vertical="center"/>
      <protection locked="0"/>
    </xf>
    <xf numFmtId="0" fontId="4" fillId="0" borderId="15" xfId="52" applyFont="1" applyFill="1" applyBorder="1" applyAlignment="1" applyProtection="1">
      <alignment horizontal="left" vertical="center"/>
      <protection locked="0"/>
    </xf>
    <xf numFmtId="0" fontId="6" fillId="24" borderId="23" xfId="0" applyNumberFormat="1" applyFont="1" applyFill="1" applyBorder="1" applyAlignment="1" applyProtection="1">
      <alignment horizontal="center" vertical="center" wrapText="1"/>
      <protection locked="0"/>
    </xf>
    <xf numFmtId="40" fontId="5" fillId="0" borderId="23" xfId="52" applyNumberFormat="1" applyFont="1" applyFill="1" applyBorder="1" applyAlignment="1" applyProtection="1">
      <alignment horizontal="center" vertical="center"/>
      <protection locked="0"/>
    </xf>
    <xf numFmtId="176" fontId="4" fillId="0" borderId="26" xfId="52" applyNumberFormat="1" applyFont="1" applyFill="1" applyBorder="1" applyAlignment="1">
      <alignment horizontal="center" vertical="center"/>
      <protection/>
    </xf>
    <xf numFmtId="0" fontId="4" fillId="0" borderId="20" xfId="52" applyFont="1" applyFill="1" applyBorder="1" applyAlignment="1">
      <alignment horizontal="left" vertical="center"/>
      <protection/>
    </xf>
    <xf numFmtId="0" fontId="4" fillId="0" borderId="0" xfId="52" applyFont="1" applyFill="1" applyBorder="1" applyAlignment="1">
      <alignment horizontal="left" vertical="center"/>
      <protection/>
    </xf>
    <xf numFmtId="0" fontId="4" fillId="0" borderId="27" xfId="52" applyFont="1" applyFill="1" applyBorder="1" applyAlignment="1">
      <alignment horizontal="left" vertical="center"/>
      <protection/>
    </xf>
    <xf numFmtId="7" fontId="7" fillId="0" borderId="21" xfId="52" applyNumberFormat="1" applyFont="1" applyFill="1" applyBorder="1" applyAlignment="1">
      <alignment horizontal="right" vertical="center"/>
      <protection/>
    </xf>
    <xf numFmtId="176" fontId="4" fillId="0" borderId="28" xfId="52" applyNumberFormat="1" applyFont="1" applyFill="1" applyBorder="1" applyAlignment="1">
      <alignment horizontal="center" vertical="center"/>
      <protection/>
    </xf>
    <xf numFmtId="0" fontId="3" fillId="0" borderId="29" xfId="52" applyFont="1" applyFill="1" applyBorder="1" applyAlignment="1">
      <alignment horizontal="center" vertical="center"/>
      <protection/>
    </xf>
    <xf numFmtId="0" fontId="3" fillId="0" borderId="30" xfId="52" applyFont="1" applyFill="1" applyBorder="1" applyAlignment="1">
      <alignment horizontal="center" vertical="center"/>
      <protection/>
    </xf>
    <xf numFmtId="0" fontId="3" fillId="0" borderId="31" xfId="52" applyFont="1" applyFill="1" applyBorder="1" applyAlignment="1">
      <alignment horizontal="center" vertical="center"/>
      <protection/>
    </xf>
    <xf numFmtId="0" fontId="8" fillId="24" borderId="32" xfId="64" applyFont="1" applyFill="1" applyBorder="1" applyAlignment="1">
      <alignment horizontal="center" vertical="center"/>
      <protection/>
    </xf>
    <xf numFmtId="0" fontId="8" fillId="24" borderId="15" xfId="52" applyFont="1" applyFill="1" applyBorder="1" applyAlignment="1">
      <alignment horizontal="center" vertical="center"/>
      <protection/>
    </xf>
    <xf numFmtId="38" fontId="4" fillId="0" borderId="15" xfId="52" applyNumberFormat="1" applyFont="1" applyFill="1" applyBorder="1" applyAlignment="1">
      <alignment horizontal="center" vertical="center"/>
      <protection/>
    </xf>
    <xf numFmtId="40" fontId="4" fillId="24" borderId="15" xfId="68" applyNumberFormat="1" applyFont="1" applyFill="1" applyBorder="1" applyAlignment="1">
      <alignment horizontal="center" vertical="center" wrapText="1"/>
      <protection/>
    </xf>
    <xf numFmtId="0" fontId="8" fillId="24" borderId="33" xfId="64" applyFont="1" applyFill="1" applyBorder="1" applyAlignment="1">
      <alignment horizontal="center" vertical="center" wrapText="1"/>
      <protection/>
    </xf>
    <xf numFmtId="0" fontId="9" fillId="24" borderId="15" xfId="52" applyFont="1" applyFill="1" applyBorder="1" applyAlignment="1">
      <alignment horizontal="left" vertical="center"/>
      <protection/>
    </xf>
    <xf numFmtId="7" fontId="5" fillId="0" borderId="15" xfId="52" applyNumberFormat="1" applyFont="1" applyFill="1" applyBorder="1" applyAlignment="1">
      <alignment horizontal="right" vertical="center"/>
      <protection/>
    </xf>
    <xf numFmtId="0" fontId="8" fillId="24" borderId="33" xfId="64" applyFont="1" applyFill="1" applyBorder="1" applyAlignment="1">
      <alignment horizontal="center" vertical="center"/>
      <protection/>
    </xf>
    <xf numFmtId="0" fontId="8" fillId="24" borderId="15" xfId="52" applyFont="1" applyFill="1" applyBorder="1" applyAlignment="1">
      <alignment horizontal="right" vertical="center"/>
      <protection/>
    </xf>
    <xf numFmtId="7" fontId="0" fillId="0" borderId="0" xfId="0" applyNumberFormat="1" applyAlignment="1">
      <alignment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_Book2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0,0&#10;&#10;NA&#10;&#10;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0,0&#13;&#10;NA&#13;&#10;" xfId="63"/>
    <cellStyle name="常规 10" xfId="64"/>
    <cellStyle name="40% - 强调文字颜色 6" xfId="65"/>
    <cellStyle name="60% - 强调文字颜色 6" xfId="66"/>
    <cellStyle name="常规 2_13.会议" xfId="67"/>
    <cellStyle name="常规_Sheet1" xfId="68"/>
    <cellStyle name="样式 1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 topLeftCell="A43">
      <selection activeCell="J58" sqref="J58"/>
    </sheetView>
  </sheetViews>
  <sheetFormatPr defaultColWidth="9.00390625" defaultRowHeight="13.5"/>
  <cols>
    <col min="1" max="1" width="5.00390625" style="1" bestFit="1" customWidth="1"/>
    <col min="2" max="2" width="15.50390625" style="0" bestFit="1" customWidth="1"/>
    <col min="3" max="3" width="58.875" style="2" customWidth="1"/>
    <col min="4" max="4" width="4.75390625" style="0" bestFit="1" customWidth="1"/>
    <col min="5" max="5" width="4.75390625" style="0" customWidth="1"/>
    <col min="6" max="6" width="9.625" style="3" bestFit="1" customWidth="1"/>
    <col min="7" max="7" width="11.875" style="3" customWidth="1"/>
    <col min="8" max="8" width="20.875" style="0" customWidth="1"/>
    <col min="9" max="9" width="13.75390625" style="0" bestFit="1" customWidth="1"/>
  </cols>
  <sheetData>
    <row r="1" spans="1:8" ht="30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3.5">
      <c r="A2" s="5" t="s">
        <v>1</v>
      </c>
      <c r="B2" s="6"/>
      <c r="C2" s="6"/>
      <c r="D2" s="6"/>
      <c r="E2" s="6"/>
      <c r="F2" s="6"/>
      <c r="G2" s="6"/>
      <c r="H2" s="7"/>
    </row>
    <row r="3" spans="1:8" ht="22.5">
      <c r="A3" s="8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4" t="s">
        <v>9</v>
      </c>
    </row>
    <row r="4" spans="1:8" ht="13.5">
      <c r="A4" s="15" t="s">
        <v>10</v>
      </c>
      <c r="B4" s="16"/>
      <c r="C4" s="16"/>
      <c r="D4" s="16"/>
      <c r="E4" s="16"/>
      <c r="F4" s="16"/>
      <c r="G4" s="16"/>
      <c r="H4" s="17"/>
    </row>
    <row r="5" spans="1:8" ht="28.5">
      <c r="A5" s="18">
        <v>1</v>
      </c>
      <c r="B5" s="19" t="s">
        <v>11</v>
      </c>
      <c r="C5" s="20" t="s">
        <v>12</v>
      </c>
      <c r="D5" s="21">
        <v>2</v>
      </c>
      <c r="E5" s="21" t="s">
        <v>13</v>
      </c>
      <c r="F5" s="22"/>
      <c r="G5" s="22"/>
      <c r="H5" s="23"/>
    </row>
    <row r="6" spans="1:8" ht="28.5">
      <c r="A6" s="18">
        <v>2</v>
      </c>
      <c r="B6" s="19" t="s">
        <v>14</v>
      </c>
      <c r="C6" s="20" t="s">
        <v>15</v>
      </c>
      <c r="D6" s="21">
        <v>1</v>
      </c>
      <c r="E6" s="21" t="s">
        <v>13</v>
      </c>
      <c r="F6" s="22"/>
      <c r="G6" s="22"/>
      <c r="H6" s="23"/>
    </row>
    <row r="7" spans="1:8" ht="22.5" customHeight="1">
      <c r="A7" s="18">
        <v>3</v>
      </c>
      <c r="B7" s="19" t="s">
        <v>16</v>
      </c>
      <c r="C7" s="20" t="s">
        <v>17</v>
      </c>
      <c r="D7" s="21">
        <v>1</v>
      </c>
      <c r="E7" s="21" t="s">
        <v>13</v>
      </c>
      <c r="F7" s="22"/>
      <c r="G7" s="22"/>
      <c r="H7" s="23"/>
    </row>
    <row r="8" spans="1:8" ht="20.25" customHeight="1">
      <c r="A8" s="18">
        <v>4</v>
      </c>
      <c r="B8" s="19" t="s">
        <v>18</v>
      </c>
      <c r="C8" s="20" t="s">
        <v>19</v>
      </c>
      <c r="D8" s="21">
        <v>1</v>
      </c>
      <c r="E8" s="21" t="s">
        <v>13</v>
      </c>
      <c r="F8" s="22"/>
      <c r="G8" s="22"/>
      <c r="H8" s="23"/>
    </row>
    <row r="9" spans="1:8" ht="20.25" customHeight="1">
      <c r="A9" s="18">
        <v>5</v>
      </c>
      <c r="B9" s="19" t="s">
        <v>20</v>
      </c>
      <c r="C9" s="20" t="s">
        <v>21</v>
      </c>
      <c r="D9" s="21">
        <v>1</v>
      </c>
      <c r="E9" s="21" t="s">
        <v>13</v>
      </c>
      <c r="F9" s="22"/>
      <c r="G9" s="22"/>
      <c r="H9" s="23"/>
    </row>
    <row r="10" spans="1:8" ht="20.25" customHeight="1">
      <c r="A10" s="18">
        <v>6</v>
      </c>
      <c r="B10" s="19" t="s">
        <v>22</v>
      </c>
      <c r="C10" s="20" t="s">
        <v>23</v>
      </c>
      <c r="D10" s="21">
        <v>1</v>
      </c>
      <c r="E10" s="21" t="s">
        <v>13</v>
      </c>
      <c r="F10" s="22"/>
      <c r="G10" s="22"/>
      <c r="H10" s="23"/>
    </row>
    <row r="11" spans="1:8" ht="20.25" customHeight="1">
      <c r="A11" s="18">
        <v>7</v>
      </c>
      <c r="B11" s="19" t="s">
        <v>24</v>
      </c>
      <c r="C11" s="20" t="s">
        <v>25</v>
      </c>
      <c r="D11" s="21">
        <v>3</v>
      </c>
      <c r="E11" s="21" t="s">
        <v>13</v>
      </c>
      <c r="F11" s="22"/>
      <c r="G11" s="22"/>
      <c r="H11" s="23"/>
    </row>
    <row r="12" spans="1:8" ht="20.25" customHeight="1">
      <c r="A12" s="18">
        <v>8</v>
      </c>
      <c r="B12" s="19" t="s">
        <v>26</v>
      </c>
      <c r="C12" s="20" t="s">
        <v>27</v>
      </c>
      <c r="D12" s="21">
        <v>1</v>
      </c>
      <c r="E12" s="21" t="s">
        <v>28</v>
      </c>
      <c r="F12" s="22"/>
      <c r="G12" s="22"/>
      <c r="H12" s="23"/>
    </row>
    <row r="13" spans="1:8" ht="20.25" customHeight="1">
      <c r="A13" s="18">
        <v>9</v>
      </c>
      <c r="B13" s="20" t="s">
        <v>29</v>
      </c>
      <c r="C13" s="20" t="s">
        <v>30</v>
      </c>
      <c r="D13" s="24">
        <v>1</v>
      </c>
      <c r="E13" s="24" t="s">
        <v>13</v>
      </c>
      <c r="F13" s="22"/>
      <c r="G13" s="22"/>
      <c r="H13" s="23"/>
    </row>
    <row r="14" spans="1:8" ht="20.25" customHeight="1">
      <c r="A14" s="18">
        <v>10</v>
      </c>
      <c r="B14" s="20" t="s">
        <v>31</v>
      </c>
      <c r="C14" s="20" t="s">
        <v>32</v>
      </c>
      <c r="D14" s="24">
        <v>1</v>
      </c>
      <c r="E14" s="24" t="s">
        <v>13</v>
      </c>
      <c r="F14" s="22"/>
      <c r="G14" s="22"/>
      <c r="H14" s="23"/>
    </row>
    <row r="15" spans="1:8" ht="14.25">
      <c r="A15" s="25" t="s">
        <v>33</v>
      </c>
      <c r="B15" s="26"/>
      <c r="C15" s="26"/>
      <c r="D15" s="26"/>
      <c r="E15" s="26"/>
      <c r="F15" s="27"/>
      <c r="G15" s="28">
        <f>SUM(G7:G14)</f>
        <v>0</v>
      </c>
      <c r="H15" s="23"/>
    </row>
    <row r="16" spans="1:8" ht="13.5">
      <c r="A16" s="29" t="s">
        <v>34</v>
      </c>
      <c r="B16" s="30"/>
      <c r="C16" s="30"/>
      <c r="D16" s="30"/>
      <c r="E16" s="30"/>
      <c r="F16" s="30"/>
      <c r="G16" s="30"/>
      <c r="H16" s="31"/>
    </row>
    <row r="17" spans="1:8" ht="45.75" customHeight="1">
      <c r="A17" s="18">
        <v>1</v>
      </c>
      <c r="B17" s="19" t="s">
        <v>35</v>
      </c>
      <c r="C17" s="20" t="s">
        <v>36</v>
      </c>
      <c r="D17" s="21">
        <v>1</v>
      </c>
      <c r="E17" s="21" t="s">
        <v>28</v>
      </c>
      <c r="F17" s="22"/>
      <c r="G17" s="22"/>
      <c r="H17" s="23"/>
    </row>
    <row r="18" spans="1:8" ht="48" customHeight="1">
      <c r="A18" s="18">
        <v>2</v>
      </c>
      <c r="B18" s="19" t="s">
        <v>37</v>
      </c>
      <c r="C18" s="20" t="s">
        <v>38</v>
      </c>
      <c r="D18" s="21"/>
      <c r="E18" s="21"/>
      <c r="F18" s="22"/>
      <c r="G18" s="22"/>
      <c r="H18" s="23"/>
    </row>
    <row r="19" spans="1:8" ht="46.5" customHeight="1">
      <c r="A19" s="18">
        <v>3</v>
      </c>
      <c r="B19" s="19" t="s">
        <v>39</v>
      </c>
      <c r="C19" s="20" t="s">
        <v>40</v>
      </c>
      <c r="D19" s="21"/>
      <c r="E19" s="21"/>
      <c r="F19" s="22"/>
      <c r="G19" s="22"/>
      <c r="H19" s="23"/>
    </row>
    <row r="20" spans="1:8" ht="45.75" customHeight="1">
      <c r="A20" s="18">
        <v>4</v>
      </c>
      <c r="B20" s="19" t="s">
        <v>41</v>
      </c>
      <c r="C20" s="20" t="s">
        <v>42</v>
      </c>
      <c r="D20" s="21"/>
      <c r="E20" s="21"/>
      <c r="F20" s="22"/>
      <c r="G20" s="22"/>
      <c r="H20" s="23"/>
    </row>
    <row r="21" spans="1:8" ht="14.25">
      <c r="A21" s="25" t="s">
        <v>33</v>
      </c>
      <c r="B21" s="26"/>
      <c r="C21" s="26"/>
      <c r="D21" s="26"/>
      <c r="E21" s="26"/>
      <c r="F21" s="27"/>
      <c r="G21" s="32">
        <f>SUM(G17:G20)</f>
        <v>0</v>
      </c>
      <c r="H21" s="23"/>
    </row>
    <row r="22" spans="1:8" ht="13.5">
      <c r="A22" s="5" t="s">
        <v>43</v>
      </c>
      <c r="B22" s="6"/>
      <c r="C22" s="6"/>
      <c r="D22" s="6"/>
      <c r="E22" s="6"/>
      <c r="F22" s="6"/>
      <c r="G22" s="6"/>
      <c r="H22" s="7"/>
    </row>
    <row r="23" spans="1:8" ht="13.5">
      <c r="A23" s="8" t="s">
        <v>2</v>
      </c>
      <c r="B23" s="9" t="s">
        <v>3</v>
      </c>
      <c r="C23" s="10" t="s">
        <v>44</v>
      </c>
      <c r="D23" s="11" t="s">
        <v>5</v>
      </c>
      <c r="E23" s="11"/>
      <c r="F23" s="12" t="s">
        <v>45</v>
      </c>
      <c r="G23" s="13" t="s">
        <v>8</v>
      </c>
      <c r="H23" s="14" t="s">
        <v>9</v>
      </c>
    </row>
    <row r="24" spans="1:8" ht="13.5">
      <c r="A24" s="29" t="s">
        <v>46</v>
      </c>
      <c r="B24" s="30"/>
      <c r="C24" s="30"/>
      <c r="D24" s="30"/>
      <c r="E24" s="30"/>
      <c r="F24" s="30"/>
      <c r="G24" s="30"/>
      <c r="H24" s="31"/>
    </row>
    <row r="25" spans="1:8" ht="42.75">
      <c r="A25" s="18">
        <v>1</v>
      </c>
      <c r="B25" s="19" t="s">
        <v>47</v>
      </c>
      <c r="C25" s="20" t="s">
        <v>48</v>
      </c>
      <c r="D25" s="21">
        <v>31</v>
      </c>
      <c r="E25" s="21" t="s">
        <v>13</v>
      </c>
      <c r="F25" s="22"/>
      <c r="G25" s="22"/>
      <c r="H25" s="23"/>
    </row>
    <row r="26" spans="1:8" ht="33" customHeight="1">
      <c r="A26" s="18">
        <v>2</v>
      </c>
      <c r="B26" s="19" t="s">
        <v>49</v>
      </c>
      <c r="C26" s="20" t="s">
        <v>50</v>
      </c>
      <c r="D26" s="21">
        <v>31</v>
      </c>
      <c r="E26" s="21" t="s">
        <v>28</v>
      </c>
      <c r="F26" s="22"/>
      <c r="G26" s="22"/>
      <c r="H26" s="23"/>
    </row>
    <row r="27" spans="1:8" ht="34.5" customHeight="1">
      <c r="A27" s="18">
        <v>3</v>
      </c>
      <c r="B27" s="19" t="s">
        <v>51</v>
      </c>
      <c r="C27" s="20" t="s">
        <v>52</v>
      </c>
      <c r="D27" s="21">
        <v>31</v>
      </c>
      <c r="E27" s="21" t="s">
        <v>13</v>
      </c>
      <c r="F27" s="22"/>
      <c r="G27" s="22"/>
      <c r="H27" s="23"/>
    </row>
    <row r="28" spans="1:8" ht="34.5" customHeight="1">
      <c r="A28" s="18">
        <v>4</v>
      </c>
      <c r="B28" s="19" t="s">
        <v>53</v>
      </c>
      <c r="C28" s="20" t="s">
        <v>54</v>
      </c>
      <c r="D28" s="21">
        <v>31</v>
      </c>
      <c r="E28" s="21" t="s">
        <v>13</v>
      </c>
      <c r="F28" s="22"/>
      <c r="G28" s="22"/>
      <c r="H28" s="23"/>
    </row>
    <row r="29" spans="1:8" ht="24.75" customHeight="1">
      <c r="A29" s="18">
        <v>5</v>
      </c>
      <c r="B29" s="19" t="s">
        <v>55</v>
      </c>
      <c r="C29" s="20" t="s">
        <v>56</v>
      </c>
      <c r="D29" s="21">
        <v>31</v>
      </c>
      <c r="E29" s="21" t="s">
        <v>57</v>
      </c>
      <c r="F29" s="22"/>
      <c r="G29" s="22"/>
      <c r="H29" s="23"/>
    </row>
    <row r="30" spans="1:8" ht="24.75" customHeight="1">
      <c r="A30" s="18">
        <v>6</v>
      </c>
      <c r="B30" s="19" t="s">
        <v>58</v>
      </c>
      <c r="C30" s="20" t="s">
        <v>59</v>
      </c>
      <c r="D30" s="21">
        <v>31</v>
      </c>
      <c r="E30" s="21" t="s">
        <v>60</v>
      </c>
      <c r="F30" s="22"/>
      <c r="G30" s="22"/>
      <c r="H30" s="23"/>
    </row>
    <row r="31" spans="1:8" ht="24.75" customHeight="1">
      <c r="A31" s="18">
        <v>7</v>
      </c>
      <c r="B31" s="33" t="s">
        <v>61</v>
      </c>
      <c r="C31" s="34" t="s">
        <v>62</v>
      </c>
      <c r="D31" s="35">
        <v>31</v>
      </c>
      <c r="E31" s="35" t="s">
        <v>60</v>
      </c>
      <c r="F31" s="22"/>
      <c r="G31" s="22"/>
      <c r="H31" s="23"/>
    </row>
    <row r="32" spans="1:8" ht="14.25">
      <c r="A32" s="25" t="s">
        <v>33</v>
      </c>
      <c r="B32" s="26"/>
      <c r="C32" s="26"/>
      <c r="D32" s="26"/>
      <c r="E32" s="26"/>
      <c r="F32" s="27"/>
      <c r="G32" s="32">
        <f>SUM(G25:G31)</f>
        <v>0</v>
      </c>
      <c r="H32" s="23"/>
    </row>
    <row r="33" spans="1:8" ht="13.5">
      <c r="A33" s="29" t="s">
        <v>63</v>
      </c>
      <c r="B33" s="30"/>
      <c r="C33" s="30"/>
      <c r="D33" s="30"/>
      <c r="E33" s="30"/>
      <c r="F33" s="30"/>
      <c r="G33" s="30"/>
      <c r="H33" s="31"/>
    </row>
    <row r="34" spans="1:8" ht="19.5" customHeight="1">
      <c r="A34" s="36">
        <v>1</v>
      </c>
      <c r="B34" s="37" t="s">
        <v>64</v>
      </c>
      <c r="C34" s="20" t="s">
        <v>65</v>
      </c>
      <c r="D34" s="38">
        <v>31</v>
      </c>
      <c r="E34" s="38" t="s">
        <v>66</v>
      </c>
      <c r="F34" s="39"/>
      <c r="G34" s="39"/>
      <c r="H34" s="23"/>
    </row>
    <row r="35" spans="1:8" ht="16.5" customHeight="1">
      <c r="A35" s="40"/>
      <c r="B35" s="41"/>
      <c r="C35" s="20" t="s">
        <v>67</v>
      </c>
      <c r="D35" s="42"/>
      <c r="E35" s="42"/>
      <c r="F35" s="43"/>
      <c r="G35" s="43"/>
      <c r="H35" s="23"/>
    </row>
    <row r="36" spans="1:8" ht="19.5" customHeight="1">
      <c r="A36" s="40"/>
      <c r="B36" s="41"/>
      <c r="C36" s="44" t="s">
        <v>68</v>
      </c>
      <c r="D36" s="42"/>
      <c r="E36" s="42"/>
      <c r="F36" s="43"/>
      <c r="G36" s="43"/>
      <c r="H36" s="23"/>
    </row>
    <row r="37" spans="1:8" ht="16.5" customHeight="1">
      <c r="A37" s="40"/>
      <c r="B37" s="41"/>
      <c r="C37" s="45" t="s">
        <v>69</v>
      </c>
      <c r="D37" s="42"/>
      <c r="E37" s="42"/>
      <c r="F37" s="43"/>
      <c r="G37" s="43"/>
      <c r="H37" s="23"/>
    </row>
    <row r="38" spans="1:8" ht="19.5" customHeight="1">
      <c r="A38" s="46"/>
      <c r="B38" s="47"/>
      <c r="C38" s="20" t="s">
        <v>70</v>
      </c>
      <c r="D38" s="48"/>
      <c r="E38" s="48"/>
      <c r="F38" s="49"/>
      <c r="G38" s="49"/>
      <c r="H38" s="23"/>
    </row>
    <row r="39" spans="1:8" ht="14.25">
      <c r="A39" s="25" t="s">
        <v>33</v>
      </c>
      <c r="B39" s="26"/>
      <c r="C39" s="26"/>
      <c r="D39" s="26"/>
      <c r="E39" s="26"/>
      <c r="F39" s="27"/>
      <c r="G39" s="32">
        <f>SUM(G34)</f>
        <v>0</v>
      </c>
      <c r="H39" s="23"/>
    </row>
    <row r="40" spans="1:8" ht="13.5">
      <c r="A40" s="5" t="s">
        <v>71</v>
      </c>
      <c r="B40" s="6"/>
      <c r="C40" s="6"/>
      <c r="D40" s="6"/>
      <c r="E40" s="6"/>
      <c r="F40" s="6"/>
      <c r="G40" s="6"/>
      <c r="H40" s="7"/>
    </row>
    <row r="41" spans="1:8" ht="13.5">
      <c r="A41" s="8" t="s">
        <v>2</v>
      </c>
      <c r="B41" s="9" t="s">
        <v>3</v>
      </c>
      <c r="C41" s="10" t="s">
        <v>44</v>
      </c>
      <c r="D41" s="11" t="s">
        <v>5</v>
      </c>
      <c r="E41" s="11"/>
      <c r="F41" s="12" t="s">
        <v>45</v>
      </c>
      <c r="G41" s="13" t="s">
        <v>8</v>
      </c>
      <c r="H41" s="14" t="s">
        <v>9</v>
      </c>
    </row>
    <row r="42" spans="1:8" ht="13.5">
      <c r="A42" s="29" t="s">
        <v>72</v>
      </c>
      <c r="B42" s="30"/>
      <c r="C42" s="30"/>
      <c r="D42" s="30"/>
      <c r="E42" s="30"/>
      <c r="F42" s="30"/>
      <c r="G42" s="30"/>
      <c r="H42" s="31"/>
    </row>
    <row r="43" spans="1:8" ht="28.5">
      <c r="A43" s="18">
        <v>1</v>
      </c>
      <c r="B43" s="19" t="s">
        <v>73</v>
      </c>
      <c r="C43" s="20" t="s">
        <v>74</v>
      </c>
      <c r="D43" s="21">
        <v>2</v>
      </c>
      <c r="E43" s="21" t="s">
        <v>28</v>
      </c>
      <c r="F43" s="22"/>
      <c r="G43" s="22"/>
      <c r="H43" s="23"/>
    </row>
    <row r="44" spans="1:8" ht="29.25" customHeight="1">
      <c r="A44" s="18">
        <v>2</v>
      </c>
      <c r="B44" s="19" t="s">
        <v>75</v>
      </c>
      <c r="C44" s="20" t="s">
        <v>76</v>
      </c>
      <c r="D44" s="21">
        <v>1</v>
      </c>
      <c r="E44" s="21" t="s">
        <v>28</v>
      </c>
      <c r="F44" s="22"/>
      <c r="G44" s="22"/>
      <c r="H44" s="23"/>
    </row>
    <row r="45" spans="1:8" ht="25.5" customHeight="1">
      <c r="A45" s="18">
        <v>3</v>
      </c>
      <c r="B45" s="19" t="s">
        <v>77</v>
      </c>
      <c r="C45" s="20" t="s">
        <v>78</v>
      </c>
      <c r="D45" s="21">
        <v>2</v>
      </c>
      <c r="E45" s="21" t="s">
        <v>13</v>
      </c>
      <c r="F45" s="22"/>
      <c r="G45" s="22"/>
      <c r="H45" s="23"/>
    </row>
    <row r="46" spans="1:8" ht="25.5" customHeight="1">
      <c r="A46" s="18">
        <v>4</v>
      </c>
      <c r="B46" s="19" t="s">
        <v>79</v>
      </c>
      <c r="C46" s="20" t="s">
        <v>80</v>
      </c>
      <c r="D46" s="21">
        <v>1</v>
      </c>
      <c r="E46" s="21" t="s">
        <v>13</v>
      </c>
      <c r="F46" s="22"/>
      <c r="G46" s="22"/>
      <c r="H46" s="23"/>
    </row>
    <row r="47" spans="1:8" ht="14.25">
      <c r="A47" s="25" t="s">
        <v>33</v>
      </c>
      <c r="B47" s="26"/>
      <c r="C47" s="26"/>
      <c r="D47" s="26"/>
      <c r="E47" s="26"/>
      <c r="F47" s="27"/>
      <c r="G47" s="32">
        <f>SUM(G43:G46)</f>
        <v>0</v>
      </c>
      <c r="H47" s="23"/>
    </row>
    <row r="48" spans="1:8" ht="13.5">
      <c r="A48" s="50" t="s">
        <v>81</v>
      </c>
      <c r="B48" s="51"/>
      <c r="C48" s="51"/>
      <c r="D48" s="51"/>
      <c r="E48" s="51"/>
      <c r="F48" s="51"/>
      <c r="G48" s="51"/>
      <c r="H48" s="31"/>
    </row>
    <row r="49" spans="1:8" ht="19.5" customHeight="1">
      <c r="A49" s="52">
        <v>1</v>
      </c>
      <c r="B49" s="53" t="s">
        <v>82</v>
      </c>
      <c r="C49" s="54" t="s">
        <v>83</v>
      </c>
      <c r="D49" s="55">
        <v>1</v>
      </c>
      <c r="E49" s="55" t="s">
        <v>28</v>
      </c>
      <c r="F49" s="56"/>
      <c r="G49" s="57"/>
      <c r="H49" s="58"/>
    </row>
    <row r="50" spans="1:8" ht="28.5">
      <c r="A50" s="52">
        <v>2</v>
      </c>
      <c r="B50" s="53" t="s">
        <v>84</v>
      </c>
      <c r="C50" s="54" t="s">
        <v>85</v>
      </c>
      <c r="D50" s="59"/>
      <c r="E50" s="59"/>
      <c r="F50" s="60"/>
      <c r="G50" s="57"/>
      <c r="H50" s="58"/>
    </row>
    <row r="51" spans="1:8" ht="28.5">
      <c r="A51" s="52">
        <v>3</v>
      </c>
      <c r="B51" s="53" t="s">
        <v>86</v>
      </c>
      <c r="C51" s="54" t="s">
        <v>87</v>
      </c>
      <c r="D51" s="59"/>
      <c r="E51" s="59"/>
      <c r="F51" s="60"/>
      <c r="G51" s="57"/>
      <c r="H51" s="58"/>
    </row>
    <row r="52" spans="1:8" ht="19.5" customHeight="1">
      <c r="A52" s="52">
        <v>4</v>
      </c>
      <c r="B52" s="53" t="s">
        <v>88</v>
      </c>
      <c r="C52" s="54" t="s">
        <v>89</v>
      </c>
      <c r="D52" s="59"/>
      <c r="E52" s="59"/>
      <c r="F52" s="60"/>
      <c r="G52" s="57"/>
      <c r="H52" s="58"/>
    </row>
    <row r="53" spans="1:8" ht="18" customHeight="1">
      <c r="A53" s="52">
        <v>5</v>
      </c>
      <c r="B53" s="53" t="s">
        <v>90</v>
      </c>
      <c r="C53" s="54" t="s">
        <v>91</v>
      </c>
      <c r="D53" s="59"/>
      <c r="E53" s="59"/>
      <c r="F53" s="60"/>
      <c r="G53" s="57"/>
      <c r="H53" s="58"/>
    </row>
    <row r="54" spans="1:8" ht="18" customHeight="1">
      <c r="A54" s="52">
        <v>6</v>
      </c>
      <c r="B54" s="53" t="s">
        <v>92</v>
      </c>
      <c r="C54" s="54" t="s">
        <v>93</v>
      </c>
      <c r="D54" s="59"/>
      <c r="E54" s="59"/>
      <c r="F54" s="60"/>
      <c r="G54" s="57"/>
      <c r="H54" s="58"/>
    </row>
    <row r="55" spans="1:8" ht="18" customHeight="1">
      <c r="A55" s="52">
        <v>7</v>
      </c>
      <c r="B55" s="53" t="s">
        <v>94</v>
      </c>
      <c r="C55" s="54" t="s">
        <v>95</v>
      </c>
      <c r="D55" s="59"/>
      <c r="E55" s="59"/>
      <c r="F55" s="60"/>
      <c r="G55" s="57"/>
      <c r="H55" s="58"/>
    </row>
    <row r="56" spans="1:8" ht="18" customHeight="1">
      <c r="A56" s="52">
        <v>8</v>
      </c>
      <c r="B56" s="53" t="s">
        <v>96</v>
      </c>
      <c r="C56" s="54" t="s">
        <v>97</v>
      </c>
      <c r="D56" s="59"/>
      <c r="E56" s="59"/>
      <c r="F56" s="60"/>
      <c r="G56" s="57"/>
      <c r="H56" s="58"/>
    </row>
    <row r="57" spans="1:8" ht="18.75" customHeight="1">
      <c r="A57" s="52">
        <v>9</v>
      </c>
      <c r="B57" s="53" t="s">
        <v>98</v>
      </c>
      <c r="C57" s="54" t="s">
        <v>99</v>
      </c>
      <c r="D57" s="59"/>
      <c r="E57" s="59"/>
      <c r="F57" s="60"/>
      <c r="G57" s="57"/>
      <c r="H57" s="58"/>
    </row>
    <row r="58" spans="1:8" ht="18" customHeight="1">
      <c r="A58" s="52">
        <v>10</v>
      </c>
      <c r="B58" s="53" t="s">
        <v>100</v>
      </c>
      <c r="C58" s="54" t="s">
        <v>101</v>
      </c>
      <c r="D58" s="59"/>
      <c r="E58" s="59"/>
      <c r="F58" s="60"/>
      <c r="G58" s="57"/>
      <c r="H58" s="58"/>
    </row>
    <row r="59" spans="1:8" ht="18" customHeight="1">
      <c r="A59" s="52">
        <v>11</v>
      </c>
      <c r="B59" s="53" t="s">
        <v>102</v>
      </c>
      <c r="C59" s="54" t="s">
        <v>103</v>
      </c>
      <c r="D59" s="59"/>
      <c r="E59" s="59"/>
      <c r="F59" s="60"/>
      <c r="G59" s="57"/>
      <c r="H59" s="58"/>
    </row>
    <row r="60" spans="1:8" ht="18" customHeight="1">
      <c r="A60" s="52">
        <v>12</v>
      </c>
      <c r="B60" s="53" t="s">
        <v>104</v>
      </c>
      <c r="C60" s="54" t="s">
        <v>105</v>
      </c>
      <c r="D60" s="59"/>
      <c r="E60" s="59"/>
      <c r="F60" s="60"/>
      <c r="G60" s="57"/>
      <c r="H60" s="58"/>
    </row>
    <row r="61" spans="1:8" ht="18.75" customHeight="1">
      <c r="A61" s="52">
        <v>13</v>
      </c>
      <c r="B61" s="53" t="s">
        <v>106</v>
      </c>
      <c r="C61" s="54" t="s">
        <v>107</v>
      </c>
      <c r="D61" s="59"/>
      <c r="E61" s="59"/>
      <c r="F61" s="60"/>
      <c r="G61" s="57"/>
      <c r="H61" s="58"/>
    </row>
    <row r="62" spans="1:8" ht="18" customHeight="1">
      <c r="A62" s="52">
        <v>14</v>
      </c>
      <c r="B62" s="53" t="s">
        <v>108</v>
      </c>
      <c r="C62" s="54" t="s">
        <v>109</v>
      </c>
      <c r="D62" s="59"/>
      <c r="E62" s="59"/>
      <c r="F62" s="60"/>
      <c r="G62" s="57"/>
      <c r="H62" s="58"/>
    </row>
    <row r="63" spans="1:8" ht="18.75" customHeight="1">
      <c r="A63" s="52">
        <v>15</v>
      </c>
      <c r="B63" s="53" t="s">
        <v>110</v>
      </c>
      <c r="C63" s="54" t="s">
        <v>111</v>
      </c>
      <c r="D63" s="59"/>
      <c r="E63" s="59"/>
      <c r="F63" s="60"/>
      <c r="G63" s="57"/>
      <c r="H63" s="58"/>
    </row>
    <row r="64" spans="1:8" ht="19.5" customHeight="1">
      <c r="A64" s="52">
        <v>16</v>
      </c>
      <c r="B64" s="53" t="s">
        <v>112</v>
      </c>
      <c r="C64" s="54" t="s">
        <v>113</v>
      </c>
      <c r="D64" s="59"/>
      <c r="E64" s="59"/>
      <c r="F64" s="60"/>
      <c r="G64" s="57"/>
      <c r="H64" s="58"/>
    </row>
    <row r="65" spans="1:8" ht="16.5" customHeight="1">
      <c r="A65" s="52">
        <v>17</v>
      </c>
      <c r="B65" s="53" t="s">
        <v>114</v>
      </c>
      <c r="C65" s="54" t="s">
        <v>115</v>
      </c>
      <c r="D65" s="59"/>
      <c r="E65" s="59"/>
      <c r="F65" s="60"/>
      <c r="G65" s="57"/>
      <c r="H65" s="58"/>
    </row>
    <row r="66" spans="1:8" ht="18" customHeight="1">
      <c r="A66" s="52">
        <v>18</v>
      </c>
      <c r="B66" s="53" t="s">
        <v>116</v>
      </c>
      <c r="C66" s="54" t="s">
        <v>117</v>
      </c>
      <c r="D66" s="59"/>
      <c r="E66" s="59"/>
      <c r="F66" s="60"/>
      <c r="G66" s="57"/>
      <c r="H66" s="58"/>
    </row>
    <row r="67" spans="1:8" ht="18.75" customHeight="1">
      <c r="A67" s="52">
        <v>19</v>
      </c>
      <c r="B67" s="53" t="s">
        <v>118</v>
      </c>
      <c r="C67" s="54" t="s">
        <v>119</v>
      </c>
      <c r="D67" s="59"/>
      <c r="E67" s="59"/>
      <c r="F67" s="60"/>
      <c r="G67" s="57"/>
      <c r="H67" s="58"/>
    </row>
    <row r="68" spans="1:8" ht="15" customHeight="1">
      <c r="A68" s="52">
        <v>20</v>
      </c>
      <c r="B68" s="61" t="s">
        <v>120</v>
      </c>
      <c r="C68" s="62"/>
      <c r="D68" s="63"/>
      <c r="E68" s="63"/>
      <c r="F68" s="64"/>
      <c r="G68" s="57"/>
      <c r="H68" s="65"/>
    </row>
    <row r="69" spans="1:8" ht="18" customHeight="1">
      <c r="A69" s="66" t="s">
        <v>33</v>
      </c>
      <c r="B69" s="67"/>
      <c r="C69" s="67"/>
      <c r="D69" s="67"/>
      <c r="E69" s="67"/>
      <c r="F69" s="68"/>
      <c r="G69" s="69">
        <f>SUM(G49)</f>
        <v>0</v>
      </c>
      <c r="H69" s="70"/>
    </row>
    <row r="70" spans="1:8" ht="18" customHeight="1">
      <c r="A70" s="71" t="s">
        <v>121</v>
      </c>
      <c r="B70" s="72"/>
      <c r="C70" s="72"/>
      <c r="D70" s="72"/>
      <c r="E70" s="72"/>
      <c r="F70" s="72"/>
      <c r="G70" s="72"/>
      <c r="H70" s="73"/>
    </row>
    <row r="71" spans="1:8" ht="18" customHeight="1">
      <c r="A71" s="74"/>
      <c r="B71" s="75" t="s">
        <v>122</v>
      </c>
      <c r="C71" s="75"/>
      <c r="D71" s="75"/>
      <c r="E71" s="75"/>
      <c r="F71" s="75"/>
      <c r="G71" s="76" t="s">
        <v>123</v>
      </c>
      <c r="H71" s="77"/>
    </row>
    <row r="72" spans="1:8" ht="18" customHeight="1">
      <c r="A72" s="78"/>
      <c r="B72" s="79" t="s">
        <v>124</v>
      </c>
      <c r="C72" s="79"/>
      <c r="D72" s="79"/>
      <c r="E72" s="79"/>
      <c r="F72" s="79"/>
      <c r="G72" s="80">
        <f>G15</f>
        <v>0</v>
      </c>
      <c r="H72" s="77"/>
    </row>
    <row r="73" spans="1:8" ht="18" customHeight="1">
      <c r="A73" s="78"/>
      <c r="B73" s="79" t="s">
        <v>125</v>
      </c>
      <c r="C73" s="79"/>
      <c r="D73" s="79"/>
      <c r="E73" s="79"/>
      <c r="F73" s="79"/>
      <c r="G73" s="80">
        <f>G21</f>
        <v>0</v>
      </c>
      <c r="H73" s="77"/>
    </row>
    <row r="74" spans="1:8" ht="18" customHeight="1">
      <c r="A74" s="78"/>
      <c r="B74" s="79" t="s">
        <v>126</v>
      </c>
      <c r="C74" s="79"/>
      <c r="D74" s="79"/>
      <c r="E74" s="79"/>
      <c r="F74" s="79"/>
      <c r="G74" s="80">
        <f>G32</f>
        <v>0</v>
      </c>
      <c r="H74" s="77"/>
    </row>
    <row r="75" spans="1:8" ht="18" customHeight="1">
      <c r="A75" s="78"/>
      <c r="B75" s="79" t="s">
        <v>127</v>
      </c>
      <c r="C75" s="79"/>
      <c r="D75" s="79"/>
      <c r="E75" s="79"/>
      <c r="F75" s="79"/>
      <c r="G75" s="80">
        <f>G39</f>
        <v>0</v>
      </c>
      <c r="H75" s="77"/>
    </row>
    <row r="76" spans="1:8" ht="18" customHeight="1">
      <c r="A76" s="78"/>
      <c r="B76" s="79" t="s">
        <v>128</v>
      </c>
      <c r="C76" s="79"/>
      <c r="D76" s="79"/>
      <c r="E76" s="79"/>
      <c r="F76" s="79"/>
      <c r="G76" s="80">
        <f>G47</f>
        <v>0</v>
      </c>
      <c r="H76" s="77"/>
    </row>
    <row r="77" spans="1:8" ht="18" customHeight="1">
      <c r="A77" s="78"/>
      <c r="B77" s="79" t="s">
        <v>129</v>
      </c>
      <c r="C77" s="79"/>
      <c r="D77" s="79"/>
      <c r="E77" s="79"/>
      <c r="F77" s="79"/>
      <c r="G77" s="80">
        <f>G69</f>
        <v>0</v>
      </c>
      <c r="H77" s="77"/>
    </row>
    <row r="78" spans="1:9" ht="18" customHeight="1">
      <c r="A78" s="81"/>
      <c r="B78" s="82" t="s">
        <v>130</v>
      </c>
      <c r="C78" s="82"/>
      <c r="D78" s="82"/>
      <c r="E78" s="82"/>
      <c r="F78" s="82"/>
      <c r="G78" s="32">
        <f>SUM(G72:G77)</f>
        <v>0</v>
      </c>
      <c r="H78" s="77"/>
      <c r="I78" s="83"/>
    </row>
  </sheetData>
  <sheetProtection/>
  <mergeCells count="40">
    <mergeCell ref="A1:H1"/>
    <mergeCell ref="A2:H2"/>
    <mergeCell ref="A4:H4"/>
    <mergeCell ref="A15:F15"/>
    <mergeCell ref="A16:H16"/>
    <mergeCell ref="A21:F21"/>
    <mergeCell ref="A22:H22"/>
    <mergeCell ref="A24:H24"/>
    <mergeCell ref="A32:F32"/>
    <mergeCell ref="A33:H33"/>
    <mergeCell ref="A39:F39"/>
    <mergeCell ref="A40:H40"/>
    <mergeCell ref="A42:H42"/>
    <mergeCell ref="A47:F47"/>
    <mergeCell ref="A48:H48"/>
    <mergeCell ref="A69:F69"/>
    <mergeCell ref="A70:H70"/>
    <mergeCell ref="B71:F71"/>
    <mergeCell ref="B72:F72"/>
    <mergeCell ref="B73:F73"/>
    <mergeCell ref="B74:F74"/>
    <mergeCell ref="B75:F75"/>
    <mergeCell ref="B76:F76"/>
    <mergeCell ref="B77:F77"/>
    <mergeCell ref="B78:F78"/>
    <mergeCell ref="A34:A38"/>
    <mergeCell ref="A72:A77"/>
    <mergeCell ref="B34:B38"/>
    <mergeCell ref="D17:D20"/>
    <mergeCell ref="D34:D38"/>
    <mergeCell ref="D49:D68"/>
    <mergeCell ref="E17:E20"/>
    <mergeCell ref="E34:E38"/>
    <mergeCell ref="E49:E68"/>
    <mergeCell ref="F17:F20"/>
    <mergeCell ref="F34:F38"/>
    <mergeCell ref="F49:F68"/>
    <mergeCell ref="G17:G20"/>
    <mergeCell ref="G34:G38"/>
    <mergeCell ref="G49:G68"/>
  </mergeCells>
  <printOptions horizontalCentered="1"/>
  <pageMargins left="0.71" right="0.71" top="0.75" bottom="0.75" header="0.31" footer="0.31"/>
  <pageSetup horizontalDpi="200" verticalDpi="2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liuyang</dc:creator>
  <cp:keywords/>
  <dc:description/>
  <cp:lastModifiedBy>liuyang</cp:lastModifiedBy>
  <cp:lastPrinted>2014-03-24T08:58:30Z</cp:lastPrinted>
  <dcterms:created xsi:type="dcterms:W3CDTF">2006-09-13T11:21:51Z</dcterms:created>
  <dcterms:modified xsi:type="dcterms:W3CDTF">2016-03-11T07:20:48Z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